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jarettfickbohm/Desktop/"/>
    </mc:Choice>
  </mc:AlternateContent>
  <xr:revisionPtr revIDLastSave="0" documentId="13_ncr:1_{7DD88C6D-35D0-744F-8547-0F19816B70F8}" xr6:coauthVersionLast="45" xr6:coauthVersionMax="47" xr10:uidLastSave="{00000000-0000-0000-0000-000000000000}"/>
  <bookViews>
    <workbookView xWindow="0" yWindow="0" windowWidth="28800" windowHeight="18000" xr2:uid="{00000000-000D-0000-FFFF-FFFF00000000}"/>
  </bookViews>
  <sheets>
    <sheet name="Step 1" sheetId="1" r:id="rId1"/>
    <sheet name="Step 2" sheetId="2" r:id="rId2"/>
    <sheet name="Step 3" sheetId="3" r:id="rId3"/>
    <sheet name="Step 4" sheetId="4" r:id="rId4"/>
    <sheet name="Overview" sheetId="5" r:id="rId5"/>
    <sheet name="List of Registered Orgs" sheetId="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0" i="5" l="1"/>
  <c r="A39" i="5"/>
  <c r="A38" i="5"/>
  <c r="A37" i="5"/>
  <c r="A36" i="5"/>
  <c r="A35" i="5"/>
  <c r="A34" i="5"/>
  <c r="A33" i="5"/>
  <c r="A32" i="5"/>
  <c r="A31" i="5"/>
  <c r="A30" i="5"/>
  <c r="A29" i="5"/>
  <c r="B24" i="4"/>
  <c r="H29" i="5"/>
  <c r="I23" i="5"/>
  <c r="I24" i="5"/>
  <c r="H23" i="5"/>
  <c r="H24" i="5"/>
  <c r="G23" i="5"/>
  <c r="G24" i="5"/>
  <c r="H22" i="5"/>
  <c r="I22" i="5"/>
  <c r="G22" i="5"/>
  <c r="H12" i="5"/>
  <c r="H13" i="5"/>
  <c r="H14" i="5"/>
  <c r="H15" i="5"/>
  <c r="H16" i="5"/>
  <c r="H17" i="5"/>
  <c r="H11" i="5"/>
  <c r="G7" i="5"/>
  <c r="G8" i="5"/>
  <c r="G6" i="5"/>
  <c r="B7" i="5"/>
  <c r="B8" i="5"/>
  <c r="B6" i="5"/>
  <c r="H4" i="5"/>
  <c r="B4" i="5"/>
  <c r="D255" i="4"/>
  <c r="I40" i="5"/>
  <c r="B255" i="4"/>
  <c r="H40" i="5"/>
  <c r="D234" i="4"/>
  <c r="I39" i="5"/>
  <c r="B234" i="4"/>
  <c r="H39" i="5"/>
  <c r="D213" i="4"/>
  <c r="I38" i="5"/>
  <c r="B213" i="4"/>
  <c r="H38" i="5"/>
  <c r="D192" i="4"/>
  <c r="I37" i="5"/>
  <c r="B192" i="4"/>
  <c r="H37" i="5"/>
  <c r="D171" i="4"/>
  <c r="I36" i="5"/>
  <c r="B171" i="4"/>
  <c r="H36" i="5"/>
  <c r="D150" i="4"/>
  <c r="I35" i="5"/>
  <c r="B150" i="4"/>
  <c r="H35" i="5"/>
  <c r="D129" i="4"/>
  <c r="I34" i="5"/>
  <c r="B129" i="4"/>
  <c r="H34" i="5"/>
  <c r="D108" i="4"/>
  <c r="I33" i="5"/>
  <c r="B108" i="4"/>
  <c r="H33" i="5"/>
  <c r="D87" i="4"/>
  <c r="I32" i="5"/>
  <c r="B87" i="4"/>
  <c r="H32" i="5"/>
  <c r="D66" i="4"/>
  <c r="I31" i="5"/>
  <c r="B66" i="4"/>
  <c r="H31" i="5"/>
  <c r="D45" i="4"/>
  <c r="I30" i="5"/>
  <c r="B45" i="4"/>
  <c r="H30" i="5"/>
  <c r="D24" i="4"/>
  <c r="I29" i="5"/>
  <c r="I41" i="5" s="1"/>
  <c r="I10" i="3"/>
  <c r="I25" i="5"/>
  <c r="H10" i="3"/>
  <c r="H25" i="5"/>
  <c r="G10" i="3"/>
  <c r="G25" i="5"/>
  <c r="H13" i="2"/>
  <c r="H18" i="5"/>
  <c r="H41" i="5"/>
  <c r="H43" i="5" l="1"/>
  <c r="H45" i="5" s="1"/>
</calcChain>
</file>

<file path=xl/sharedStrings.xml><?xml version="1.0" encoding="utf-8"?>
<sst xmlns="http://schemas.openxmlformats.org/spreadsheetml/2006/main" count="719" uniqueCount="417">
  <si>
    <t>SOFAC GENERAL BUDGET PROPOSAL FORM</t>
  </si>
  <si>
    <t xml:space="preserve">Use this tab to fill out general contact information about your organization. </t>
  </si>
  <si>
    <t>Organization Name:</t>
  </si>
  <si>
    <t># of Members:</t>
  </si>
  <si>
    <t>Financial Officer Name:</t>
  </si>
  <si>
    <t>Financial Officer Email:</t>
  </si>
  <si>
    <t>President Name:</t>
  </si>
  <si>
    <t>President Email:</t>
  </si>
  <si>
    <t>Advisor Name:</t>
  </si>
  <si>
    <t>Advisor Email:</t>
  </si>
  <si>
    <t>Note: If your officers listed here will be transitioning out, provide their replacements with a copy of this proposal and any additional SOFAC documents.</t>
  </si>
  <si>
    <t xml:space="preserve">Use this tab to tell us about your organization's estimated income from the previous year. </t>
  </si>
  <si>
    <r>
      <rPr>
        <b/>
        <u/>
        <sz val="12"/>
        <color theme="1"/>
        <rFont val="Calibri"/>
        <family val="2"/>
        <scheme val="minor"/>
      </rPr>
      <t>ORGANIZATION INCOME</t>
    </r>
    <r>
      <rPr>
        <sz val="11"/>
        <color theme="1"/>
        <rFont val="Calibri"/>
        <family val="2"/>
        <scheme val="minor"/>
      </rPr>
      <t xml:space="preserve">:  </t>
    </r>
    <r>
      <rPr>
        <i/>
        <sz val="9"/>
        <color theme="1"/>
        <rFont val="Calibri"/>
        <family val="2"/>
        <scheme val="minor"/>
      </rPr>
      <t>Complete the sections as they apply to your organization.  If they do not apply, please leave blank.</t>
    </r>
  </si>
  <si>
    <t>Membership Dues (total)</t>
  </si>
  <si>
    <t xml:space="preserve">Fundraising Income </t>
  </si>
  <si>
    <t xml:space="preserve">Grants External to Missouri State </t>
  </si>
  <si>
    <t>Investment Income</t>
  </si>
  <si>
    <t>Foundations</t>
  </si>
  <si>
    <t>Carry over from previous year</t>
  </si>
  <si>
    <t>Other Income (ticket sales, partnerships with other student groups, etc.)</t>
  </si>
  <si>
    <t>Total Organization Income</t>
  </si>
  <si>
    <t>Use this tab to estimate your organization's general expenses for the upcoming year and previous years. Use the "Other Approved" line to list any additional expenses the organization incurred. Confirm with SOFAC if the organization is seeking funding assistance for those "Other" expenses.</t>
  </si>
  <si>
    <r>
      <rPr>
        <b/>
        <u/>
        <sz val="12"/>
        <color theme="1"/>
        <rFont val="Calibri"/>
        <family val="2"/>
        <scheme val="minor"/>
      </rPr>
      <t>GENERAL EXPENSES</t>
    </r>
    <r>
      <rPr>
        <sz val="11"/>
        <color theme="1"/>
        <rFont val="Calibri"/>
        <family val="2"/>
        <scheme val="minor"/>
      </rPr>
      <t xml:space="preserve">  </t>
    </r>
    <r>
      <rPr>
        <i/>
        <sz val="9"/>
        <color theme="1"/>
        <rFont val="Calibri"/>
        <family val="2"/>
        <scheme val="minor"/>
      </rPr>
      <t>Complete the sections as they apply to your organization-- ONLY INCLUDE THOSE EXPENSES WHICH ARE NOT ACTIVITY RELATED.  If they do not apply, please leave blank.</t>
    </r>
  </si>
  <si>
    <t>ACTUAL</t>
  </si>
  <si>
    <t>PROJECTED</t>
  </si>
  <si>
    <t>REQUEST</t>
  </si>
  <si>
    <t>Equipment Purchase ($1,000 cap)</t>
  </si>
  <si>
    <t>Association/League/Membership Fees ($250 cap)</t>
  </si>
  <si>
    <t>Other Organization Expenses</t>
  </si>
  <si>
    <t xml:space="preserve">Total General Expense </t>
  </si>
  <si>
    <t>SOFAC INDIVIDUAL ACTIVITY BUDGET BREAKDOWN</t>
  </si>
  <si>
    <r>
      <t xml:space="preserve">Use the following budget sheets to help identify specific activity expenses. </t>
    </r>
    <r>
      <rPr>
        <i/>
        <u/>
        <sz val="11"/>
        <color theme="1"/>
        <rFont val="Calibri"/>
        <family val="2"/>
        <scheme val="minor"/>
      </rPr>
      <t>Under the "Request" column, each expense category details what the funding cap for that expense is. Certain expense categories will restrict what you are able to input into that cell based on the funding caps</t>
    </r>
    <r>
      <rPr>
        <i/>
        <sz val="11"/>
        <color theme="1"/>
        <rFont val="Calibri"/>
        <family val="2"/>
        <scheme val="minor"/>
      </rPr>
      <t>. If an unacceptable value is used, an error message will pop up. To continue, use a value in line with the funding cap provided.</t>
    </r>
    <r>
      <rPr>
        <b/>
        <i/>
        <u/>
        <sz val="11"/>
        <color theme="1"/>
        <rFont val="Calibri"/>
        <family val="2"/>
        <scheme val="minor"/>
      </rPr>
      <t>ORGANIZATIONS MAY ONLY RECEIVE UP TO $4,000 ANNUALLY.</t>
    </r>
    <r>
      <rPr>
        <i/>
        <sz val="11"/>
        <color theme="1"/>
        <rFont val="Calibri"/>
        <family val="2"/>
        <scheme val="minor"/>
      </rPr>
      <t xml:space="preserve"> Do not request more.</t>
    </r>
  </si>
  <si>
    <t>Please use the Organization Funding Standards available here.  Certain expenses have event and fiscal year caps.</t>
  </si>
  <si>
    <t>Activity name:</t>
  </si>
  <si>
    <t>Location:</t>
  </si>
  <si>
    <t>Date:</t>
  </si>
  <si>
    <t># of students:</t>
  </si>
  <si>
    <t>Expense Categories</t>
  </si>
  <si>
    <t>Activity Description:</t>
  </si>
  <si>
    <t>Equipment Purchase</t>
  </si>
  <si>
    <t>Facility Rental Fee</t>
  </si>
  <si>
    <t>Transport: Car Rental</t>
  </si>
  <si>
    <t>Transport: Airline</t>
  </si>
  <si>
    <t>Transport: Bus Rental</t>
  </si>
  <si>
    <t>Transport: Train/Bus</t>
  </si>
  <si>
    <t>Transport: Mileage (.37/mile)</t>
  </si>
  <si>
    <t>Transport: Gas (non-personal car)</t>
  </si>
  <si>
    <t>Transport: Parking</t>
  </si>
  <si>
    <t>Transport: Taxi/Shuttle</t>
  </si>
  <si>
    <t>Lodging</t>
  </si>
  <si>
    <t>Speaker/Entertainer Fees</t>
  </si>
  <si>
    <t>Conference Reg. Fees</t>
  </si>
  <si>
    <t>DJ Services</t>
  </si>
  <si>
    <t>Advertising</t>
  </si>
  <si>
    <t>Total</t>
  </si>
  <si>
    <r>
      <rPr>
        <b/>
        <u/>
        <sz val="12"/>
        <color theme="1"/>
        <rFont val="Calibri"/>
        <family val="2"/>
        <scheme val="minor"/>
      </rPr>
      <t>INDIVIDUAL ACTIVITIES</t>
    </r>
    <r>
      <rPr>
        <sz val="11"/>
        <color theme="1"/>
        <rFont val="Calibri"/>
        <family val="2"/>
        <scheme val="minor"/>
      </rPr>
      <t xml:space="preserve">  </t>
    </r>
    <r>
      <rPr>
        <i/>
        <sz val="9"/>
        <color theme="1"/>
        <rFont val="Calibri"/>
        <family val="2"/>
        <scheme val="minor"/>
      </rPr>
      <t xml:space="preserve">This section will auto populate from the Individual Activity tab.  </t>
    </r>
  </si>
  <si>
    <t xml:space="preserve">Total Individual Activity </t>
  </si>
  <si>
    <t>Grand Total Organization Request</t>
  </si>
  <si>
    <t>Difference (Income Less Expense)</t>
  </si>
  <si>
    <t>Organization Name</t>
  </si>
  <si>
    <t>A Cub Bella</t>
  </si>
  <si>
    <t>Academic Integrity Matters Student Org.</t>
  </si>
  <si>
    <t>Academic Media Production Guild</t>
  </si>
  <si>
    <t>Accounting Club</t>
  </si>
  <si>
    <t>Active Minds at Missouri State</t>
  </si>
  <si>
    <t>Adolos</t>
  </si>
  <si>
    <t>Advocates</t>
  </si>
  <si>
    <t>Advocates for Disabilities</t>
  </si>
  <si>
    <t>Advocating for Families and Children</t>
  </si>
  <si>
    <t>Aerialists</t>
  </si>
  <si>
    <t>African Students Association</t>
  </si>
  <si>
    <t>Agricultural Communicators of Tomorrow</t>
  </si>
  <si>
    <t>Agronomy Club</t>
  </si>
  <si>
    <t>Alpha Chi Omega</t>
  </si>
  <si>
    <t>Alpha Delta Pi</t>
  </si>
  <si>
    <t>Alpha Gamma Rho Fraternity</t>
  </si>
  <si>
    <t>Alpha Gamma Sigma</t>
  </si>
  <si>
    <t>Alpha Kappa Lambda</t>
  </si>
  <si>
    <t>Alpha Kappa Psi</t>
  </si>
  <si>
    <t>Alpha Omicron Pi</t>
  </si>
  <si>
    <t>Alpha Phi Alpha</t>
  </si>
  <si>
    <t>Alpha Phi Sigma</t>
  </si>
  <si>
    <t>Alpha Sigma Alpha</t>
  </si>
  <si>
    <t>Alpha Tau Omega</t>
  </si>
  <si>
    <t>American Association of Petroleum Geologist</t>
  </si>
  <si>
    <t>American Association of University Women</t>
  </si>
  <si>
    <t>American Chemical Society</t>
  </si>
  <si>
    <t>American Fisheries Society</t>
  </si>
  <si>
    <t>American Indian Student Association</t>
  </si>
  <si>
    <t>American Society of Civil Engineers</t>
  </si>
  <si>
    <t>American Society of Interior Designers</t>
  </si>
  <si>
    <t>American Society of Mechanical Engineers</t>
  </si>
  <si>
    <t>Animal Rights Club</t>
  </si>
  <si>
    <t>Anthropology Club</t>
  </si>
  <si>
    <t>Apartment Council</t>
  </si>
  <si>
    <t>Applied Anthropology Graduate Student Association</t>
  </si>
  <si>
    <t>Argentine Tango Club</t>
  </si>
  <si>
    <t>Art History Club</t>
  </si>
  <si>
    <t>Associated Builders and Contractors (ABC)</t>
  </si>
  <si>
    <t>Association of Black Collegians</t>
  </si>
  <si>
    <t>Association of Fashion and Design</t>
  </si>
  <si>
    <t>Association of Information Technology Professionals (AITP)</t>
  </si>
  <si>
    <t>Association of International Students</t>
  </si>
  <si>
    <t>Association of Student Physical Therapists</t>
  </si>
  <si>
    <t>Athletic Training Student Association</t>
  </si>
  <si>
    <t>Bear Breaks</t>
  </si>
  <si>
    <t>Bear Service Team</t>
  </si>
  <si>
    <t>Bears Better Together</t>
  </si>
  <si>
    <t>Beartones</t>
  </si>
  <si>
    <t>Beekeeping Club</t>
  </si>
  <si>
    <t>Best Buddies</t>
  </si>
  <si>
    <t>Beta Alpha Psi</t>
  </si>
  <si>
    <t>Beta Beta Beta Biological Honors Society</t>
  </si>
  <si>
    <t>Black Graduate Student Association</t>
  </si>
  <si>
    <t>Blair-Shannon Hall Council</t>
  </si>
  <si>
    <t>Block and Bridle</t>
  </si>
  <si>
    <t>Blockchain Technologies Club</t>
  </si>
  <si>
    <t>Braille Bears</t>
  </si>
  <si>
    <t>Brass Society</t>
  </si>
  <si>
    <t>Called to Greatness</t>
  </si>
  <si>
    <t>Campus 4 Christ</t>
  </si>
  <si>
    <t>Canterbury Club/ Episcopal Campus Ministry</t>
  </si>
  <si>
    <t>Catholic Campus Ministry</t>
  </si>
  <si>
    <t>Cattlemen's Association</t>
  </si>
  <si>
    <t>CBCO Blood Drive Recruitment Team</t>
  </si>
  <si>
    <t>Cell and Molecular Biology Society</t>
  </si>
  <si>
    <t>Chess Club</t>
  </si>
  <si>
    <t>Chi Alpha Christian Fellowship (MSU XA)</t>
  </si>
  <si>
    <t>Chi Sigma Alpha</t>
  </si>
  <si>
    <t>Child Life Student Association</t>
  </si>
  <si>
    <t>Chinese Club</t>
  </si>
  <si>
    <t>Chinese Students and Scholars Association</t>
  </si>
  <si>
    <t>Choral Studies Executive Board</t>
  </si>
  <si>
    <t>Christian Campus House</t>
  </si>
  <si>
    <t>Christian Student Center</t>
  </si>
  <si>
    <t>Christians in Actions</t>
  </si>
  <si>
    <t>Circle K International</t>
  </si>
  <si>
    <t>Clarinet Society of Missouri State University</t>
  </si>
  <si>
    <t>Clayworks</t>
  </si>
  <si>
    <t>College Democrats</t>
  </si>
  <si>
    <t>College Republicans</t>
  </si>
  <si>
    <t>Colleges Against Cancer (Relay for Life)</t>
  </si>
  <si>
    <t>Collegiate 4-H</t>
  </si>
  <si>
    <t>Collegiate DECA</t>
  </si>
  <si>
    <t>Collegiate Farm Bureau</t>
  </si>
  <si>
    <t>Collegiate FFA</t>
  </si>
  <si>
    <t>Collegiate Middle Level Association</t>
  </si>
  <si>
    <t>Common Threads</t>
  </si>
  <si>
    <t>Computer Science Club</t>
  </si>
  <si>
    <t>Concrete Consortium</t>
  </si>
  <si>
    <t>Construction Club (AGC)</t>
  </si>
  <si>
    <t>Counseling Outreach and Peer Engagement (COPE)</t>
  </si>
  <si>
    <t>Creative Writing Club</t>
  </si>
  <si>
    <t>Criminal Justice Society</t>
  </si>
  <si>
    <t>Cross Bearers</t>
  </si>
  <si>
    <t>Crossfit</t>
  </si>
  <si>
    <t>Cru</t>
  </si>
  <si>
    <t>Cubcakes</t>
  </si>
  <si>
    <t>Delight Ministries</t>
  </si>
  <si>
    <t>Delta Chi</t>
  </si>
  <si>
    <t>Delta Sigma Phi</t>
  </si>
  <si>
    <t>Delta Sigma Pi</t>
  </si>
  <si>
    <t>Delta Tau Alpha</t>
  </si>
  <si>
    <t>Delta Zeta</t>
  </si>
  <si>
    <t>Diamond Girls</t>
  </si>
  <si>
    <t>Ducks Unlimited</t>
  </si>
  <si>
    <t>Economics Club</t>
  </si>
  <si>
    <t>Educator's Honors Society (ETHOS)</t>
  </si>
  <si>
    <t>Ekklesia</t>
  </si>
  <si>
    <t>Emergency Management Student Association</t>
  </si>
  <si>
    <t>Enactus Missouri State University (Enactus)</t>
  </si>
  <si>
    <t>Entertainment Management Association</t>
  </si>
  <si>
    <t>E-Sports Club</t>
  </si>
  <si>
    <t>Essence of Hip Hop</t>
  </si>
  <si>
    <t>Eta Sigma Delta</t>
  </si>
  <si>
    <t>Family Career Community Leaders of America (FCCLA)</t>
  </si>
  <si>
    <t>Family Nurse Practitioner Student Association</t>
  </si>
  <si>
    <t>Fencing Society</t>
  </si>
  <si>
    <t>Financial Management Association</t>
  </si>
  <si>
    <t>First and Calvary Presbyterian Church Campus Ministry</t>
  </si>
  <si>
    <t>Fishing Team</t>
  </si>
  <si>
    <t>Flute Society</t>
  </si>
  <si>
    <t>Folklore Club</t>
  </si>
  <si>
    <t>Forestry Club</t>
  </si>
  <si>
    <t>Fraternity and Sorority Leaders for Social Awareness</t>
  </si>
  <si>
    <t>Freudenberger Hall Council</t>
  </si>
  <si>
    <t>Future Amusement Business Leaders</t>
  </si>
  <si>
    <t>Future Business Leaders of America - Phi Beta Lambda</t>
  </si>
  <si>
    <t>Future Healthcare Leaders</t>
  </si>
  <si>
    <t>Future Public Health Professionals</t>
  </si>
  <si>
    <t>Gaming Club at MSU</t>
  </si>
  <si>
    <t>Gamma Alpha Lambda</t>
  </si>
  <si>
    <t>Gamma Iota Sigma</t>
  </si>
  <si>
    <t>Gamma Phi Beta</t>
  </si>
  <si>
    <t>Gamma Sigma Sigma</t>
  </si>
  <si>
    <t>Gamma Theta Upsilon Honor Society</t>
  </si>
  <si>
    <t>Geological Society</t>
  </si>
  <si>
    <t>Gerontology Club</t>
  </si>
  <si>
    <t>Global Engagement Corps</t>
  </si>
  <si>
    <t>Global Leaders and Mentors (GLaM)</t>
  </si>
  <si>
    <t>Golden Key International Honour Society</t>
  </si>
  <si>
    <t>Graduate Student Occupational Therapy Association</t>
  </si>
  <si>
    <t>Green Room</t>
  </si>
  <si>
    <t>Habitat for Humanity</t>
  </si>
  <si>
    <t>Hammons Hall Council</t>
  </si>
  <si>
    <t>Handball Team</t>
  </si>
  <si>
    <t>Hibernotes</t>
  </si>
  <si>
    <t>Hill City U</t>
  </si>
  <si>
    <t>His Legacy Ministries</t>
  </si>
  <si>
    <t>Home Builders Organization</t>
  </si>
  <si>
    <t>Horsemen's Association</t>
  </si>
  <si>
    <t>Horticulture Club</t>
  </si>
  <si>
    <t>Hospitality Leaders of Tomorrow</t>
  </si>
  <si>
    <t>Hutchens House Hall Council</t>
  </si>
  <si>
    <t>Ice Girls</t>
  </si>
  <si>
    <t>ICTHUS</t>
  </si>
  <si>
    <t>I'm First</t>
  </si>
  <si>
    <t>Improv</t>
  </si>
  <si>
    <t>Indian Students Association</t>
  </si>
  <si>
    <t>Industrial/Organizational Psychology Club</t>
  </si>
  <si>
    <t>Inter-Fraternity Council</t>
  </si>
  <si>
    <t>International City/County Management Association</t>
  </si>
  <si>
    <t>International Fellowship</t>
  </si>
  <si>
    <t>International Public Affairs Leaders (IPALS)</t>
  </si>
  <si>
    <t>Japanese Animation Club of Missouri State</t>
  </si>
  <si>
    <t>Japanese Club</t>
  </si>
  <si>
    <t>Jewelry Student Association</t>
  </si>
  <si>
    <t>Kappa Alpha</t>
  </si>
  <si>
    <t>Kappa Alpha Psi</t>
  </si>
  <si>
    <t>Kappa Delta Pi</t>
  </si>
  <si>
    <t>Kappa Kappa Psi</t>
  </si>
  <si>
    <t>Kappa Sigma</t>
  </si>
  <si>
    <t>Kentwood Hall Council</t>
  </si>
  <si>
    <t>Kindness Commission</t>
  </si>
  <si>
    <t>Korean American Students United</t>
  </si>
  <si>
    <t>La Barraca</t>
  </si>
  <si>
    <t>Lambda Chi Alpha</t>
  </si>
  <si>
    <t>Lambda Pi Eta</t>
  </si>
  <si>
    <t>Latter Day Saints Student Association</t>
  </si>
  <si>
    <t>Leaders in Community Service</t>
  </si>
  <si>
    <t>Live Action Society</t>
  </si>
  <si>
    <t>Logistics and Supply Chain Association</t>
  </si>
  <si>
    <t>Love Your Melon</t>
  </si>
  <si>
    <t>Lutheran Student Center</t>
  </si>
  <si>
    <t>Marketing Association</t>
  </si>
  <si>
    <t>Marksman Team</t>
  </si>
  <si>
    <t>Maroon Madness</t>
  </si>
  <si>
    <t>MBA Association (MBAA)</t>
  </si>
  <si>
    <t>Mechanical Electrical Plumbing Club</t>
  </si>
  <si>
    <t>Melaqueer</t>
  </si>
  <si>
    <t>Men's Club Soccer</t>
  </si>
  <si>
    <t>Men's Lacrosse</t>
  </si>
  <si>
    <t>Missouri Association of Planning Students</t>
  </si>
  <si>
    <t>Missouri State Archery Club</t>
  </si>
  <si>
    <t>Missouri State Club Golf Team</t>
  </si>
  <si>
    <t>Missouri State Hockey D1</t>
  </si>
  <si>
    <t>Missouri State Men's Ultimate</t>
  </si>
  <si>
    <t>Missouri State University Hockey D3</t>
  </si>
  <si>
    <t>Missouri State University Water Ski Team</t>
  </si>
  <si>
    <t>Missouri State Women's Club Volleyball</t>
  </si>
  <si>
    <t>Missouri State Wrestling Club</t>
  </si>
  <si>
    <t>MO State Movement</t>
  </si>
  <si>
    <t>MO State Slackers</t>
  </si>
  <si>
    <t>Model United Nations</t>
  </si>
  <si>
    <t>MSU Boxing Team</t>
  </si>
  <si>
    <t>MSU Club Baseball</t>
  </si>
  <si>
    <t>MSU Club Field Hockey</t>
  </si>
  <si>
    <t>MSU Fly Fishing Club</t>
  </si>
  <si>
    <t>MSU Green Party</t>
  </si>
  <si>
    <t>MSU Men's Club Volleyball Team</t>
  </si>
  <si>
    <t>Mu Kappa Delta</t>
  </si>
  <si>
    <t>Mu Omicron Tau Omega</t>
  </si>
  <si>
    <t>Mu Phi Epsilon - Alpha Mu</t>
  </si>
  <si>
    <t>NAMI on Campus</t>
  </si>
  <si>
    <t>National Art Education Association</t>
  </si>
  <si>
    <t>National Association for Music Education - Collegiate</t>
  </si>
  <si>
    <t>National Association for the Advancement of Colored People (NAACP)</t>
  </si>
  <si>
    <t>National Pan-Hellenic Council</t>
  </si>
  <si>
    <t>National Residence Hall Honorary-Boomer Chapter</t>
  </si>
  <si>
    <t>National Society of Collegiate Scholars</t>
  </si>
  <si>
    <t>National Society of Minorities in Hospitality (NSMH)</t>
  </si>
  <si>
    <t>National Student Speech Language and Hearing Association</t>
  </si>
  <si>
    <t>Normal School Sketch</t>
  </si>
  <si>
    <t>Omega Psi Phi</t>
  </si>
  <si>
    <t>Opal Agency</t>
  </si>
  <si>
    <t>Opera Bears</t>
  </si>
  <si>
    <t>Order of Omega</t>
  </si>
  <si>
    <t>Organization of Communication Graduate Students (OCGS)</t>
  </si>
  <si>
    <t>Ozarks Amateur Astronomers Club</t>
  </si>
  <si>
    <t>Ozarks Biological Graduate Society (OBGS)</t>
  </si>
  <si>
    <t>Panhellenic Association</t>
  </si>
  <si>
    <t>Percussion Society</t>
  </si>
  <si>
    <t>Pershing Rifles L-2 Company</t>
  </si>
  <si>
    <t>Phi Alpha Delta Pre-Law Fraternity</t>
  </si>
  <si>
    <t>Phi Alpha Theta</t>
  </si>
  <si>
    <t>Phi Beta Sigma</t>
  </si>
  <si>
    <t>Phi Delta Theta</t>
  </si>
  <si>
    <t>Phi Eta Sigma</t>
  </si>
  <si>
    <t>Phi Gamma Delta</t>
  </si>
  <si>
    <t>Phi Mu Alpha Sinfonia</t>
  </si>
  <si>
    <t>Phi Sigma Pi</t>
  </si>
  <si>
    <t>Phi Sigma Upsilon</t>
  </si>
  <si>
    <t>Philosophy Club</t>
  </si>
  <si>
    <t>Physical Education Major Club</t>
  </si>
  <si>
    <t>Physician Assistant Student Society of MSU</t>
  </si>
  <si>
    <t>Pi Kappa Alpha</t>
  </si>
  <si>
    <t>Pi Kappa Phi</t>
  </si>
  <si>
    <t>Political Science Graduate Student Associaiton (PSGSA)</t>
  </si>
  <si>
    <t>Portuguese Club</t>
  </si>
  <si>
    <t>Potter's House</t>
  </si>
  <si>
    <t>Pre-Dental Society</t>
  </si>
  <si>
    <t>Pre-Medical Society</t>
  </si>
  <si>
    <t>Pre-Occuptational Therapy Club</t>
  </si>
  <si>
    <t>Pre-Optometry Club</t>
  </si>
  <si>
    <t>Pre-Pharmacy Society</t>
  </si>
  <si>
    <t>Pre-Physical Therapy Society</t>
  </si>
  <si>
    <t>Pre-Physician Assisant Society</t>
  </si>
  <si>
    <t>Pre-Veterinary Club</t>
  </si>
  <si>
    <t>Pride, Inclusion, Nobility, Knowledge (PINK)</t>
  </si>
  <si>
    <t>Professional Association of Design (AIGA)</t>
  </si>
  <si>
    <t>Psi Chi</t>
  </si>
  <si>
    <t>Psychology Club</t>
  </si>
  <si>
    <t>Public Relations Student Society of America</t>
  </si>
  <si>
    <t>Racquetball Club of MSU</t>
  </si>
  <si>
    <t>Ranch Horse Team</t>
  </si>
  <si>
    <t>Recreational Outdoor Club</t>
  </si>
  <si>
    <t>Recruiting Emerging Alumni Leaders Bears (R.E.A.L. Bears)</t>
  </si>
  <si>
    <t>Religious Studies Club</t>
  </si>
  <si>
    <t>Residence Hall Association</t>
  </si>
  <si>
    <t>Reverb</t>
  </si>
  <si>
    <t>Rho Lambda</t>
  </si>
  <si>
    <t>Sartorial Magazine</t>
  </si>
  <si>
    <t>Saxophone Society</t>
  </si>
  <si>
    <t>Scholars House</t>
  </si>
  <si>
    <t>Sculpture Club</t>
  </si>
  <si>
    <t>Secular Student Alliance</t>
  </si>
  <si>
    <t>Sigma Alpha</t>
  </si>
  <si>
    <t>Sigma Chi</t>
  </si>
  <si>
    <t>Sigma Delta Pi</t>
  </si>
  <si>
    <t>Sigma Gamma Rho Sorority, Inc.</t>
  </si>
  <si>
    <t>Sigma Kappa</t>
  </si>
  <si>
    <t>Sigma Lambda Chi</t>
  </si>
  <si>
    <t>Sigma Nu</t>
  </si>
  <si>
    <t>Sigma Phi Epislon</t>
  </si>
  <si>
    <t>Sigma Pi</t>
  </si>
  <si>
    <t>Sigma Sigma Sigma</t>
  </si>
  <si>
    <t>SIgma Tau Delta</t>
  </si>
  <si>
    <t>Sigma Tau Gamma</t>
  </si>
  <si>
    <t>Sign Language Club</t>
  </si>
  <si>
    <t>Sister Circle</t>
  </si>
  <si>
    <t>Social Work Club</t>
  </si>
  <si>
    <t>Society for Human Resource Management (SHRM)</t>
  </si>
  <si>
    <t>Society for Technical Communication</t>
  </si>
  <si>
    <t>Sociology Club</t>
  </si>
  <si>
    <t>Sound Bearrier</t>
  </si>
  <si>
    <t>Spectrum</t>
  </si>
  <si>
    <t>Springfield Design Association</t>
  </si>
  <si>
    <t>Student Acadamy of Audiology</t>
  </si>
  <si>
    <t>Student Activities Council</t>
  </si>
  <si>
    <t>Student Association of Autism &amp; Applied Behavior Analysis</t>
  </si>
  <si>
    <t>Student Athlete Advisory Committee</t>
  </si>
  <si>
    <t>Student Athletes for Excellence</t>
  </si>
  <si>
    <t>Student Council for Exceptional Children</t>
  </si>
  <si>
    <t>Student Dietetic Association</t>
  </si>
  <si>
    <t>Student Government Association</t>
  </si>
  <si>
    <t>Student Math Teacher Organization of Southwest Missouri ((SM)^2TO)</t>
  </si>
  <si>
    <t>Student Missouri State Teacher Association</t>
  </si>
  <si>
    <t>Student Mobilization (StuMo)</t>
  </si>
  <si>
    <t>Student National Education Association</t>
  </si>
  <si>
    <t>Student Nursing Organization</t>
  </si>
  <si>
    <t>Student Photographic Society</t>
  </si>
  <si>
    <t>Student Speech and Theatre Association of Missouri</t>
  </si>
  <si>
    <t>Students Against Destructive Decisions</t>
  </si>
  <si>
    <t>Students for a Sustainable Future</t>
  </si>
  <si>
    <t>Students for Sensible Drug Policy</t>
  </si>
  <si>
    <t>Students in Design</t>
  </si>
  <si>
    <t>Study Away Programs</t>
  </si>
  <si>
    <t>Tabula Rasa</t>
  </si>
  <si>
    <t>Taiwanese Student Association</t>
  </si>
  <si>
    <t>Tau Kappa Epsilon</t>
  </si>
  <si>
    <t>Tau Sigma National Honors Society for Transfer Students</t>
  </si>
  <si>
    <t>Tennis Club</t>
  </si>
  <si>
    <t>The Forum</t>
  </si>
  <si>
    <t>The Running Club</t>
  </si>
  <si>
    <t>Theta Chi Fraternity</t>
  </si>
  <si>
    <t>Traditions Council</t>
  </si>
  <si>
    <t>Trap &amp; Skeet Team</t>
  </si>
  <si>
    <t>Uniendo Nuestros Origenes (UNO)</t>
  </si>
  <si>
    <t>University Ambassadors</t>
  </si>
  <si>
    <t>University Coalition of Young Artists</t>
  </si>
  <si>
    <t>Untamed Toungues</t>
  </si>
  <si>
    <t>Up 'til Dawn</t>
  </si>
  <si>
    <t>Veteran Student Organization</t>
  </si>
  <si>
    <t>Vietnamese Student Association</t>
  </si>
  <si>
    <t>Vine, The</t>
  </si>
  <si>
    <t>Violin Society</t>
  </si>
  <si>
    <t>Visual Studies Graduate Society</t>
  </si>
  <si>
    <t>Wells Hall Council</t>
  </si>
  <si>
    <t>Well's Project at Missouri State University</t>
  </si>
  <si>
    <t>Wildlife Society</t>
  </si>
  <si>
    <t>Women in Construction</t>
  </si>
  <si>
    <t>Women's Club Basketball</t>
  </si>
  <si>
    <t>Women's Club Lacrosse Team</t>
  </si>
  <si>
    <t>Women's Club Soccer</t>
  </si>
  <si>
    <t>Women's Ultimate Frisbee</t>
  </si>
  <si>
    <t>Woods Hall Council</t>
  </si>
  <si>
    <t>Wyman Teen Leadership Program</t>
  </si>
  <si>
    <t>Xi Omicron Iota</t>
  </si>
  <si>
    <t>Young Americans for Liberty</t>
  </si>
  <si>
    <t>Young Life College</t>
  </si>
  <si>
    <t>Zeta Beta Theta</t>
  </si>
  <si>
    <t>Zeta Phi Beta Sorority, Inc.</t>
  </si>
  <si>
    <t>Actual 2022-2023</t>
  </si>
  <si>
    <t>2021-2022</t>
  </si>
  <si>
    <t>2022-2023</t>
  </si>
  <si>
    <r>
      <t>This is the final overview of the previous four parts. You cannot make physical changes to this page. To make changes, go to the tab with the corresponding information and input new information there. Any row with a "0" indicates that the field has been left blank. Once completed, save the document as "</t>
    </r>
    <r>
      <rPr>
        <b/>
        <i/>
        <sz val="11"/>
        <color theme="1"/>
        <rFont val="Calibri"/>
        <family val="2"/>
        <scheme val="minor"/>
      </rPr>
      <t xml:space="preserve">ORG NAME General Budget 22-23" </t>
    </r>
    <r>
      <rPr>
        <i/>
        <sz val="11"/>
        <color theme="1"/>
        <rFont val="Calibri"/>
        <family val="2"/>
        <scheme val="minor"/>
      </rPr>
      <t xml:space="preserve">and send to </t>
    </r>
    <r>
      <rPr>
        <b/>
        <i/>
        <sz val="11"/>
        <color theme="1"/>
        <rFont val="Calibri"/>
        <family val="2"/>
        <scheme val="minor"/>
      </rPr>
      <t xml:space="preserve">SOFAC@MissouriState.edu </t>
    </r>
    <r>
      <rPr>
        <i/>
        <sz val="11"/>
        <color theme="1"/>
        <rFont val="Calibri"/>
        <family val="2"/>
        <scheme val="minor"/>
      </rPr>
      <t>with the same title as the subject line.</t>
    </r>
  </si>
  <si>
    <t>Actual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</si>
</sst>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b/>
      <u/>
      <sz val="12"/>
      <color theme="1"/>
      <name val="Calibri"/>
      <family val="2"/>
      <scheme val="minor"/>
    </font>
    <font>
      <i/>
      <sz val="9"/>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u/>
      <sz val="14"/>
      <color theme="1"/>
      <name val="Calibri"/>
      <family val="2"/>
      <scheme val="minor"/>
    </font>
    <font>
      <b/>
      <sz val="14"/>
      <color rgb="FFFF0000"/>
      <name val="Calibri"/>
      <family val="2"/>
      <scheme val="minor"/>
    </font>
    <font>
      <b/>
      <i/>
      <u/>
      <sz val="11"/>
      <color theme="1"/>
      <name val="Calibri"/>
      <family val="2"/>
      <scheme val="minor"/>
    </font>
    <font>
      <i/>
      <u/>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15">
    <xf numFmtId="0" fontId="0" fillId="0" borderId="0" xfId="0"/>
    <xf numFmtId="0" fontId="0" fillId="0" borderId="1" xfId="0" applyBorder="1"/>
    <xf numFmtId="0" fontId="0" fillId="0" borderId="2" xfId="0" applyBorder="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4" fontId="0" fillId="2" borderId="8" xfId="1" applyFont="1" applyFill="1" applyBorder="1" applyAlignment="1" applyProtection="1">
      <protection locked="0" hidden="1"/>
    </xf>
    <xf numFmtId="44" fontId="0" fillId="2" borderId="8" xfId="1" applyFont="1" applyFill="1" applyBorder="1" applyAlignment="1" applyProtection="1">
      <protection locked="0"/>
    </xf>
    <xf numFmtId="44" fontId="0" fillId="2" borderId="9" xfId="1" applyFont="1" applyFill="1" applyBorder="1" applyAlignment="1" applyProtection="1">
      <protection locked="0"/>
    </xf>
    <xf numFmtId="44" fontId="0" fillId="2" borderId="8" xfId="1" applyFont="1" applyFill="1" applyBorder="1" applyAlignment="1" applyProtection="1">
      <alignment wrapText="1"/>
      <protection locked="0" hidden="1"/>
    </xf>
    <xf numFmtId="44" fontId="2" fillId="0" borderId="20" xfId="1" applyFont="1" applyBorder="1" applyAlignment="1" applyProtection="1"/>
    <xf numFmtId="44" fontId="0" fillId="0" borderId="20" xfId="1" applyFont="1" applyBorder="1" applyAlignment="1" applyProtection="1"/>
    <xf numFmtId="0" fontId="0" fillId="0" borderId="0" xfId="0" applyProtection="1">
      <protection locked="0"/>
    </xf>
    <xf numFmtId="0" fontId="2" fillId="0" borderId="1" xfId="0" applyFont="1" applyBorder="1" applyProtection="1">
      <protection hidden="1"/>
    </xf>
    <xf numFmtId="0" fontId="2" fillId="0" borderId="22" xfId="0" applyFont="1" applyBorder="1" applyProtection="1">
      <protection locked="0"/>
    </xf>
    <xf numFmtId="0" fontId="2" fillId="0" borderId="0" xfId="0" applyFont="1" applyProtection="1">
      <protection locked="0"/>
    </xf>
    <xf numFmtId="0" fontId="2" fillId="0" borderId="4" xfId="0" applyFont="1" applyBorder="1"/>
    <xf numFmtId="0" fontId="0" fillId="0" borderId="5" xfId="0" applyBorder="1" applyAlignment="1">
      <alignment horizontal="left"/>
    </xf>
    <xf numFmtId="0" fontId="2" fillId="0" borderId="0" xfId="0" applyFont="1"/>
    <xf numFmtId="0" fontId="0" fillId="0" borderId="0" xfId="0" applyAlignment="1">
      <alignment horizontal="left"/>
    </xf>
    <xf numFmtId="0" fontId="0" fillId="0" borderId="0" xfId="0" applyAlignment="1" applyProtection="1">
      <alignment horizontal="left"/>
      <protection locked="0"/>
    </xf>
    <xf numFmtId="0" fontId="8" fillId="0" borderId="13" xfId="0" applyFont="1" applyBorder="1" applyAlignment="1" applyProtection="1">
      <alignment wrapText="1"/>
      <protection hidden="1"/>
    </xf>
    <xf numFmtId="0" fontId="0" fillId="0" borderId="7" xfId="0" applyBorder="1" applyProtection="1">
      <protection hidden="1"/>
    </xf>
    <xf numFmtId="0" fontId="2" fillId="0" borderId="19" xfId="0" applyFont="1" applyBorder="1" applyAlignment="1" applyProtection="1">
      <alignment horizontal="right"/>
      <protection hidden="1"/>
    </xf>
    <xf numFmtId="0" fontId="2" fillId="0" borderId="1" xfId="0" applyFont="1" applyBorder="1"/>
    <xf numFmtId="0" fontId="8" fillId="0" borderId="13" xfId="0" applyFont="1" applyBorder="1" applyAlignment="1">
      <alignment wrapText="1"/>
    </xf>
    <xf numFmtId="0" fontId="0" fillId="0" borderId="7" xfId="0" applyBorder="1"/>
    <xf numFmtId="0" fontId="0" fillId="0" borderId="24" xfId="0" applyBorder="1" applyAlignment="1">
      <alignment horizontal="left"/>
    </xf>
    <xf numFmtId="0" fontId="0" fillId="0" borderId="5" xfId="0" applyBorder="1"/>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4" fontId="0" fillId="0" borderId="8" xfId="1" applyFont="1" applyBorder="1" applyAlignment="1" applyProtection="1">
      <protection hidden="1"/>
    </xf>
    <xf numFmtId="44" fontId="0" fillId="0" borderId="8" xfId="1" applyFont="1" applyBorder="1" applyAlignment="1" applyProtection="1"/>
    <xf numFmtId="44" fontId="2" fillId="0" borderId="21" xfId="1" applyFont="1" applyBorder="1" applyAlignment="1" applyProtection="1"/>
    <xf numFmtId="0" fontId="0" fillId="0" borderId="5" xfId="0" applyBorder="1" applyAlignment="1">
      <alignment horizontal="center"/>
    </xf>
    <xf numFmtId="44" fontId="0" fillId="2" borderId="8" xfId="1" applyFont="1" applyFill="1" applyBorder="1" applyAlignment="1" applyProtection="1">
      <protection hidden="1"/>
    </xf>
    <xf numFmtId="44" fontId="0" fillId="3" borderId="8" xfId="1" applyFont="1" applyFill="1" applyBorder="1" applyAlignment="1" applyProtection="1">
      <protection hidden="1"/>
    </xf>
    <xf numFmtId="0" fontId="4" fillId="0" borderId="0" xfId="0" applyFont="1" applyAlignment="1">
      <alignment horizontal="center" wrapText="1"/>
    </xf>
    <xf numFmtId="0" fontId="2" fillId="0" borderId="19" xfId="0" applyFont="1" applyBorder="1" applyAlignment="1">
      <alignment horizontal="right"/>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9" fillId="2" borderId="2" xfId="2"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wrapText="1"/>
    </xf>
    <xf numFmtId="0" fontId="2" fillId="0" borderId="10" xfId="0" applyFont="1" applyBorder="1" applyAlignment="1">
      <alignment horizontal="right"/>
    </xf>
    <xf numFmtId="0" fontId="2" fillId="0" borderId="11" xfId="0" applyFont="1" applyBorder="1" applyAlignment="1">
      <alignment horizontal="right"/>
    </xf>
    <xf numFmtId="44" fontId="0" fillId="0" borderId="11" xfId="1" applyFont="1" applyBorder="1" applyAlignment="1" applyProtection="1">
      <alignment horizontal="center"/>
    </xf>
    <xf numFmtId="44" fontId="0" fillId="0" borderId="12" xfId="1" applyFont="1" applyBorder="1" applyAlignment="1" applyProtection="1">
      <alignment horizontal="center"/>
    </xf>
    <xf numFmtId="0" fontId="0" fillId="0" borderId="7" xfId="0" applyBorder="1" applyAlignment="1">
      <alignment horizontal="left"/>
    </xf>
    <xf numFmtId="0" fontId="0" fillId="0" borderId="8" xfId="0" applyBorder="1" applyAlignment="1">
      <alignment horizontal="lef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0" borderId="4" xfId="0" applyBorder="1" applyAlignment="1">
      <alignment horizontal="left" wrapText="1"/>
    </xf>
    <xf numFmtId="0" fontId="0" fillId="0" borderId="5" xfId="0" applyBorder="1" applyAlignment="1">
      <alignment horizontal="left" wrapText="1"/>
    </xf>
    <xf numFmtId="0" fontId="8" fillId="0" borderId="5" xfId="0" applyFont="1" applyBorder="1" applyAlignment="1">
      <alignment horizontal="center"/>
    </xf>
    <xf numFmtId="0" fontId="8" fillId="0" borderId="6" xfId="0" applyFont="1" applyBorder="1" applyAlignment="1">
      <alignment horizontal="center"/>
    </xf>
    <xf numFmtId="0" fontId="0" fillId="0" borderId="7" xfId="0" applyBorder="1" applyAlignment="1" applyProtection="1">
      <alignment horizontal="left" wrapText="1"/>
      <protection hidden="1"/>
    </xf>
    <xf numFmtId="0" fontId="0" fillId="0" borderId="8" xfId="0" applyBorder="1" applyAlignment="1" applyProtection="1">
      <alignment horizontal="left" wrapText="1"/>
      <protection hidden="1"/>
    </xf>
    <xf numFmtId="0" fontId="2" fillId="0" borderId="19" xfId="0" applyFont="1" applyBorder="1" applyAlignment="1">
      <alignment horizontal="right"/>
    </xf>
    <xf numFmtId="0" fontId="2" fillId="0" borderId="20" xfId="0" applyFont="1" applyBorder="1" applyAlignment="1">
      <alignment horizontal="right"/>
    </xf>
    <xf numFmtId="0" fontId="0" fillId="0" borderId="13" xfId="0" applyBorder="1" applyAlignment="1">
      <alignment horizontal="left" wrapText="1"/>
    </xf>
    <xf numFmtId="0" fontId="0" fillId="0" borderId="14"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7" xfId="0" applyBorder="1" applyAlignment="1" applyProtection="1">
      <alignment horizontal="left"/>
      <protection hidden="1"/>
    </xf>
    <xf numFmtId="0" fontId="0" fillId="0" borderId="8" xfId="0" applyBorder="1" applyAlignment="1" applyProtection="1">
      <alignment horizontal="left"/>
      <protection hidden="1"/>
    </xf>
    <xf numFmtId="44" fontId="0" fillId="0" borderId="20" xfId="1" applyFont="1" applyBorder="1" applyAlignment="1" applyProtection="1">
      <alignment horizontal="center"/>
    </xf>
    <xf numFmtId="44" fontId="0" fillId="0" borderId="21" xfId="1" applyFont="1" applyBorder="1" applyAlignment="1" applyProtection="1">
      <alignment horizontal="center"/>
    </xf>
    <xf numFmtId="0" fontId="8" fillId="0" borderId="14" xfId="0" applyFont="1" applyBorder="1" applyAlignment="1">
      <alignment horizontal="center"/>
    </xf>
    <xf numFmtId="0" fontId="8" fillId="0" borderId="2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2" borderId="22"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44" fontId="0" fillId="2" borderId="25" xfId="1" applyFont="1" applyFill="1" applyBorder="1" applyAlignment="1" applyProtection="1">
      <alignment horizontal="center"/>
      <protection locked="0"/>
    </xf>
    <xf numFmtId="44" fontId="0" fillId="2" borderId="26" xfId="1" applyFont="1" applyFill="1" applyBorder="1" applyAlignment="1" applyProtection="1">
      <alignment horizontal="center"/>
      <protection locked="0"/>
    </xf>
    <xf numFmtId="44" fontId="0" fillId="2" borderId="27" xfId="1" applyFont="1"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44" fontId="0" fillId="0" borderId="20" xfId="1" applyFont="1" applyBorder="1" applyAlignment="1" applyProtection="1">
      <alignment horizontal="center"/>
      <protection hidden="1"/>
    </xf>
    <xf numFmtId="44" fontId="0" fillId="0" borderId="21" xfId="1"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9" fillId="0" borderId="0" xfId="2" applyFill="1" applyAlignment="1">
      <alignment horizontal="center"/>
    </xf>
    <xf numFmtId="0" fontId="6" fillId="0" borderId="1" xfId="0" applyFont="1" applyBorder="1" applyAlignment="1">
      <alignment horizontal="right"/>
    </xf>
    <xf numFmtId="0" fontId="6" fillId="0" borderId="2" xfId="0" applyFont="1" applyBorder="1" applyAlignment="1">
      <alignment horizontal="right"/>
    </xf>
    <xf numFmtId="44" fontId="2" fillId="0" borderId="2" xfId="1" applyFont="1" applyBorder="1" applyAlignment="1" applyProtection="1">
      <alignment horizontal="center"/>
    </xf>
    <xf numFmtId="44" fontId="2" fillId="0" borderId="3" xfId="1" applyFont="1" applyBorder="1" applyAlignment="1" applyProtection="1">
      <alignment horizontal="center"/>
    </xf>
    <xf numFmtId="0" fontId="11" fillId="0" borderId="1" xfId="0" applyFont="1" applyBorder="1" applyAlignment="1">
      <alignment horizontal="right"/>
    </xf>
    <xf numFmtId="0" fontId="11" fillId="0" borderId="2" xfId="0" applyFont="1" applyBorder="1" applyAlignment="1">
      <alignment horizontal="right"/>
    </xf>
    <xf numFmtId="44" fontId="12" fillId="0" borderId="2" xfId="0" applyNumberFormat="1" applyFont="1" applyBorder="1" applyAlignment="1">
      <alignment horizontal="right"/>
    </xf>
    <xf numFmtId="0" fontId="12" fillId="0" borderId="3" xfId="0" applyFont="1" applyBorder="1" applyAlignment="1">
      <alignment horizontal="righ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4" fontId="0" fillId="2" borderId="8" xfId="1" applyFont="1" applyFill="1" applyBorder="1" applyAlignment="1" applyProtection="1">
      <alignment horizontal="center"/>
    </xf>
    <xf numFmtId="44" fontId="0" fillId="2" borderId="9" xfId="1" applyFont="1" applyFill="1" applyBorder="1" applyAlignment="1" applyProtection="1">
      <alignment horizontal="center"/>
    </xf>
    <xf numFmtId="44" fontId="0" fillId="3" borderId="8" xfId="1" applyFont="1" applyFill="1" applyBorder="1" applyAlignment="1" applyProtection="1">
      <alignment horizontal="center"/>
    </xf>
    <xf numFmtId="44" fontId="0" fillId="3" borderId="9" xfId="1" applyFont="1" applyFill="1" applyBorder="1" applyAlignment="1" applyProtection="1">
      <alignment horizontal="center"/>
    </xf>
    <xf numFmtId="0" fontId="0" fillId="2" borderId="2" xfId="0" applyFill="1" applyBorder="1" applyAlignment="1">
      <alignment horizontal="center"/>
    </xf>
    <xf numFmtId="0" fontId="0" fillId="2" borderId="3"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7905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rganizations.missouristate.edu/assets/sofac/Funding_Standards_2017-2018.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
  <sheetViews>
    <sheetView tabSelected="1" zoomScaleNormal="100" workbookViewId="0">
      <selection activeCell="B9" sqref="B9:E9"/>
    </sheetView>
  </sheetViews>
  <sheetFormatPr baseColWidth="10" defaultColWidth="8.83203125" defaultRowHeight="15" x14ac:dyDescent="0.2"/>
  <cols>
    <col min="1" max="1" width="22.1640625" bestFit="1" customWidth="1"/>
    <col min="6" max="6" width="21.6640625" bestFit="1" customWidth="1"/>
    <col min="7" max="7" width="13.83203125" bestFit="1" customWidth="1"/>
  </cols>
  <sheetData>
    <row r="1" spans="1:9" ht="24" x14ac:dyDescent="0.3">
      <c r="A1" s="45" t="s">
        <v>0</v>
      </c>
      <c r="B1" s="45"/>
      <c r="C1" s="45"/>
      <c r="D1" s="45"/>
      <c r="E1" s="45"/>
      <c r="F1" s="45"/>
      <c r="G1" s="45"/>
      <c r="H1" s="45"/>
      <c r="I1" s="45"/>
    </row>
    <row r="2" spans="1:9" x14ac:dyDescent="0.2">
      <c r="A2" s="46" t="s">
        <v>1</v>
      </c>
      <c r="B2" s="46"/>
      <c r="C2" s="46"/>
      <c r="D2" s="46"/>
      <c r="E2" s="46"/>
      <c r="F2" s="46"/>
      <c r="G2" s="46"/>
      <c r="H2" s="46"/>
      <c r="I2" s="46"/>
    </row>
    <row r="3" spans="1:9" x14ac:dyDescent="0.2">
      <c r="A3" s="40"/>
      <c r="B3" s="40"/>
      <c r="C3" s="40"/>
      <c r="D3" s="40"/>
      <c r="E3" s="40"/>
      <c r="F3" s="40"/>
      <c r="G3" s="40"/>
      <c r="H3" s="40"/>
      <c r="I3" s="40"/>
    </row>
    <row r="4" spans="1:9" ht="16" thickBot="1" x14ac:dyDescent="0.25">
      <c r="A4" s="40"/>
      <c r="B4" s="40"/>
      <c r="C4" s="40"/>
      <c r="D4" s="40"/>
      <c r="E4" s="40"/>
      <c r="F4" s="40"/>
      <c r="G4" s="40"/>
      <c r="H4" s="40"/>
      <c r="I4" s="40"/>
    </row>
    <row r="5" spans="1:9" ht="16" thickBot="1" x14ac:dyDescent="0.25">
      <c r="A5" s="1" t="s">
        <v>2</v>
      </c>
      <c r="B5" s="42"/>
      <c r="C5" s="42"/>
      <c r="D5" s="42"/>
      <c r="E5" s="42"/>
      <c r="F5" s="43"/>
      <c r="G5" s="1" t="s">
        <v>3</v>
      </c>
      <c r="H5" s="42"/>
      <c r="I5" s="43"/>
    </row>
    <row r="6" spans="1:9" ht="16" thickBot="1" x14ac:dyDescent="0.25"/>
    <row r="7" spans="1:9" ht="16" thickBot="1" x14ac:dyDescent="0.25">
      <c r="A7" s="1" t="s">
        <v>4</v>
      </c>
      <c r="B7" s="42"/>
      <c r="C7" s="42"/>
      <c r="D7" s="42"/>
      <c r="E7" s="43"/>
      <c r="F7" s="2" t="s">
        <v>5</v>
      </c>
      <c r="G7" s="44"/>
      <c r="H7" s="42"/>
      <c r="I7" s="43"/>
    </row>
    <row r="8" spans="1:9" ht="16" thickBot="1" x14ac:dyDescent="0.25">
      <c r="A8" s="1" t="s">
        <v>6</v>
      </c>
      <c r="B8" s="42"/>
      <c r="C8" s="42"/>
      <c r="D8" s="42"/>
      <c r="E8" s="43"/>
      <c r="F8" s="2" t="s">
        <v>7</v>
      </c>
      <c r="G8" s="44"/>
      <c r="H8" s="42"/>
      <c r="I8" s="43"/>
    </row>
    <row r="9" spans="1:9" ht="16" thickBot="1" x14ac:dyDescent="0.25">
      <c r="A9" s="1" t="s">
        <v>8</v>
      </c>
      <c r="B9" s="42"/>
      <c r="C9" s="42"/>
      <c r="D9" s="42"/>
      <c r="E9" s="43"/>
      <c r="F9" s="2" t="s">
        <v>9</v>
      </c>
      <c r="G9" s="44"/>
      <c r="H9" s="42"/>
      <c r="I9" s="43"/>
    </row>
    <row r="10" spans="1:9" ht="30" customHeight="1" x14ac:dyDescent="0.2">
      <c r="A10" s="46" t="s">
        <v>10</v>
      </c>
      <c r="B10" s="46"/>
      <c r="C10" s="46"/>
      <c r="D10" s="46"/>
      <c r="E10" s="46"/>
      <c r="F10" s="46"/>
      <c r="G10" s="46"/>
      <c r="H10" s="46"/>
      <c r="I10" s="46"/>
    </row>
  </sheetData>
  <sheetProtection algorithmName="SHA-512" hashValue="i/BZGO4IK9bqGierMsPYtXIXxwLmRiYx5Q4h37BzX3ZJ1Ocy1LxdALJp+2kIX2GqpAuMOws8tk7N2pwtPOhdxw==" saltValue="Cg2OfVk32EG8pU5F9NC6JQ==" spinCount="100000" sheet="1" selectLockedCells="1"/>
  <mergeCells count="11">
    <mergeCell ref="B9:E9"/>
    <mergeCell ref="G9:I9"/>
    <mergeCell ref="A1:I1"/>
    <mergeCell ref="A2:I2"/>
    <mergeCell ref="A10:I10"/>
    <mergeCell ref="B5:F5"/>
    <mergeCell ref="H5:I5"/>
    <mergeCell ref="B7:E7"/>
    <mergeCell ref="G7:I7"/>
    <mergeCell ref="B8:E8"/>
    <mergeCell ref="G8:I8"/>
  </mergeCells>
  <dataValidations count="2">
    <dataValidation allowBlank="1" showInputMessage="1" showErrorMessage="1" promptTitle="Email" prompt="Use Missouri State University emails" sqref="G7:I9" xr:uid="{00000000-0002-0000-0000-000000000000}"/>
    <dataValidation allowBlank="1" showInputMessage="1" showErrorMessage="1" promptTitle="Members" prompt="Use the number of members currently in the organization." sqref="H5:I5" xr:uid="{00000000-0002-0000-0000-000001000000}"/>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1">
        <x14:dataValidation type="list" errorStyle="information" showInputMessage="1" promptTitle="Organization Name" prompt="Choose your organization name from the dropdown box. Only registered student organizations appear." xr:uid="{00000000-0002-0000-0000-000002000000}">
          <x14:formula1>
            <xm:f>'List of Registered Orgs'!$A$2:$A$353</xm:f>
          </x14:formula1>
          <xm:sqref>B5:F5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
  <sheetViews>
    <sheetView workbookViewId="0">
      <selection activeCell="F34" sqref="F34"/>
    </sheetView>
  </sheetViews>
  <sheetFormatPr baseColWidth="10" defaultColWidth="8.83203125" defaultRowHeight="15" x14ac:dyDescent="0.2"/>
  <sheetData>
    <row r="1" spans="1:9" ht="24" x14ac:dyDescent="0.3">
      <c r="A1" s="45" t="s">
        <v>0</v>
      </c>
      <c r="B1" s="45"/>
      <c r="C1" s="45"/>
      <c r="D1" s="45"/>
      <c r="E1" s="45"/>
      <c r="F1" s="45"/>
      <c r="G1" s="45"/>
      <c r="H1" s="45"/>
      <c r="I1" s="45"/>
    </row>
    <row r="2" spans="1:9" x14ac:dyDescent="0.2">
      <c r="A2" s="46" t="s">
        <v>11</v>
      </c>
      <c r="B2" s="46"/>
      <c r="C2" s="46"/>
      <c r="D2" s="46"/>
      <c r="E2" s="46"/>
      <c r="F2" s="46"/>
      <c r="G2" s="46"/>
      <c r="H2" s="46"/>
      <c r="I2" s="46"/>
    </row>
    <row r="3" spans="1:9" x14ac:dyDescent="0.2">
      <c r="A3" s="40"/>
      <c r="B3" s="40"/>
      <c r="C3" s="40"/>
      <c r="D3" s="40"/>
      <c r="E3" s="40"/>
      <c r="F3" s="40"/>
      <c r="G3" s="40"/>
      <c r="H3" s="40"/>
      <c r="I3" s="40"/>
    </row>
    <row r="4" spans="1:9" ht="16" thickBot="1" x14ac:dyDescent="0.25">
      <c r="A4" s="40"/>
      <c r="B4" s="40"/>
      <c r="C4" s="40"/>
      <c r="D4" s="40"/>
      <c r="E4" s="40"/>
      <c r="F4" s="40"/>
      <c r="G4" s="40"/>
      <c r="H4" s="40"/>
      <c r="I4" s="40"/>
    </row>
    <row r="5" spans="1:9" ht="31.5" customHeight="1" x14ac:dyDescent="0.2">
      <c r="A5" s="55" t="s">
        <v>12</v>
      </c>
      <c r="B5" s="56"/>
      <c r="C5" s="56"/>
      <c r="D5" s="56"/>
      <c r="E5" s="56"/>
      <c r="F5" s="56"/>
      <c r="G5" s="56"/>
      <c r="H5" s="57" t="s">
        <v>412</v>
      </c>
      <c r="I5" s="58"/>
    </row>
    <row r="6" spans="1:9" x14ac:dyDescent="0.2">
      <c r="A6" s="51" t="s">
        <v>13</v>
      </c>
      <c r="B6" s="52"/>
      <c r="C6" s="52"/>
      <c r="D6" s="52"/>
      <c r="E6" s="52"/>
      <c r="F6" s="52"/>
      <c r="G6" s="52"/>
      <c r="H6" s="53"/>
      <c r="I6" s="54"/>
    </row>
    <row r="7" spans="1:9" x14ac:dyDescent="0.2">
      <c r="A7" s="51" t="s">
        <v>14</v>
      </c>
      <c r="B7" s="52"/>
      <c r="C7" s="52"/>
      <c r="D7" s="52"/>
      <c r="E7" s="52"/>
      <c r="F7" s="52"/>
      <c r="G7" s="52"/>
      <c r="H7" s="53"/>
      <c r="I7" s="54"/>
    </row>
    <row r="8" spans="1:9" x14ac:dyDescent="0.2">
      <c r="A8" s="51" t="s">
        <v>15</v>
      </c>
      <c r="B8" s="52"/>
      <c r="C8" s="52"/>
      <c r="D8" s="52"/>
      <c r="E8" s="52"/>
      <c r="F8" s="52"/>
      <c r="G8" s="52"/>
      <c r="H8" s="53"/>
      <c r="I8" s="54"/>
    </row>
    <row r="9" spans="1:9" x14ac:dyDescent="0.2">
      <c r="A9" s="51" t="s">
        <v>16</v>
      </c>
      <c r="B9" s="52"/>
      <c r="C9" s="52"/>
      <c r="D9" s="52"/>
      <c r="E9" s="52"/>
      <c r="F9" s="52"/>
      <c r="G9" s="52"/>
      <c r="H9" s="53"/>
      <c r="I9" s="54"/>
    </row>
    <row r="10" spans="1:9" x14ac:dyDescent="0.2">
      <c r="A10" s="51" t="s">
        <v>17</v>
      </c>
      <c r="B10" s="52"/>
      <c r="C10" s="52"/>
      <c r="D10" s="52"/>
      <c r="E10" s="52"/>
      <c r="F10" s="52"/>
      <c r="G10" s="52"/>
      <c r="H10" s="53"/>
      <c r="I10" s="54"/>
    </row>
    <row r="11" spans="1:9" x14ac:dyDescent="0.2">
      <c r="A11" s="51" t="s">
        <v>18</v>
      </c>
      <c r="B11" s="52"/>
      <c r="C11" s="52"/>
      <c r="D11" s="52"/>
      <c r="E11" s="52"/>
      <c r="F11" s="52"/>
      <c r="G11" s="52"/>
      <c r="H11" s="53"/>
      <c r="I11" s="54"/>
    </row>
    <row r="12" spans="1:9" x14ac:dyDescent="0.2">
      <c r="A12" s="51" t="s">
        <v>19</v>
      </c>
      <c r="B12" s="52"/>
      <c r="C12" s="52"/>
      <c r="D12" s="52"/>
      <c r="E12" s="52"/>
      <c r="F12" s="52"/>
      <c r="G12" s="52"/>
      <c r="H12" s="53"/>
      <c r="I12" s="54"/>
    </row>
    <row r="13" spans="1:9" ht="16" thickBot="1" x14ac:dyDescent="0.25">
      <c r="A13" s="47" t="s">
        <v>20</v>
      </c>
      <c r="B13" s="48"/>
      <c r="C13" s="48"/>
      <c r="D13" s="48"/>
      <c r="E13" s="48"/>
      <c r="F13" s="48"/>
      <c r="G13" s="48"/>
      <c r="H13" s="49">
        <f>SUM(H6:I12)</f>
        <v>0</v>
      </c>
      <c r="I13" s="50"/>
    </row>
  </sheetData>
  <sheetProtection selectLockedCells="1"/>
  <mergeCells count="20">
    <mergeCell ref="A1:I1"/>
    <mergeCell ref="A2:I2"/>
    <mergeCell ref="A5:G5"/>
    <mergeCell ref="H5:I5"/>
    <mergeCell ref="A6:G6"/>
    <mergeCell ref="H6:I6"/>
    <mergeCell ref="A7:G7"/>
    <mergeCell ref="H7:I7"/>
    <mergeCell ref="A8:G8"/>
    <mergeCell ref="H8:I8"/>
    <mergeCell ref="A9:G9"/>
    <mergeCell ref="H9:I9"/>
    <mergeCell ref="A13:G13"/>
    <mergeCell ref="H13:I13"/>
    <mergeCell ref="A10:G10"/>
    <mergeCell ref="H10:I10"/>
    <mergeCell ref="A11:G11"/>
    <mergeCell ref="H11:I11"/>
    <mergeCell ref="A12:G12"/>
    <mergeCell ref="H12:I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
  <sheetViews>
    <sheetView zoomScale="141" workbookViewId="0">
      <selection activeCell="F20" sqref="F20"/>
    </sheetView>
  </sheetViews>
  <sheetFormatPr baseColWidth="10" defaultColWidth="8.83203125" defaultRowHeight="15" x14ac:dyDescent="0.2"/>
  <cols>
    <col min="7" max="9" width="16.5" customWidth="1"/>
  </cols>
  <sheetData>
    <row r="1" spans="1:9" ht="24" x14ac:dyDescent="0.3">
      <c r="A1" s="45" t="s">
        <v>0</v>
      </c>
      <c r="B1" s="45"/>
      <c r="C1" s="45"/>
      <c r="D1" s="45"/>
      <c r="E1" s="45"/>
      <c r="F1" s="45"/>
      <c r="G1" s="45"/>
      <c r="H1" s="45"/>
      <c r="I1" s="45"/>
    </row>
    <row r="2" spans="1:9" ht="43.5" customHeight="1" x14ac:dyDescent="0.2">
      <c r="A2" s="46" t="s">
        <v>21</v>
      </c>
      <c r="B2" s="46"/>
      <c r="C2" s="46"/>
      <c r="D2" s="46"/>
      <c r="E2" s="46"/>
      <c r="F2" s="46"/>
      <c r="G2" s="46"/>
      <c r="H2" s="46"/>
      <c r="I2" s="46"/>
    </row>
    <row r="4" spans="1:9" ht="16" thickBot="1" x14ac:dyDescent="0.25"/>
    <row r="5" spans="1:9" ht="16" x14ac:dyDescent="0.2">
      <c r="A5" s="63" t="s">
        <v>22</v>
      </c>
      <c r="B5" s="64"/>
      <c r="C5" s="64"/>
      <c r="D5" s="64"/>
      <c r="E5" s="64"/>
      <c r="F5" s="64"/>
      <c r="G5" s="3" t="s">
        <v>23</v>
      </c>
      <c r="H5" s="3" t="s">
        <v>24</v>
      </c>
      <c r="I5" s="4" t="s">
        <v>25</v>
      </c>
    </row>
    <row r="6" spans="1:9" ht="21.75" customHeight="1" x14ac:dyDescent="0.2">
      <c r="A6" s="65"/>
      <c r="B6" s="66"/>
      <c r="C6" s="66"/>
      <c r="D6" s="66"/>
      <c r="E6" s="66"/>
      <c r="F6" s="66"/>
      <c r="G6" s="5" t="s">
        <v>413</v>
      </c>
      <c r="H6" s="5" t="s">
        <v>414</v>
      </c>
      <c r="I6" s="6" t="s">
        <v>414</v>
      </c>
    </row>
    <row r="7" spans="1:9" x14ac:dyDescent="0.2">
      <c r="A7" s="67" t="s">
        <v>26</v>
      </c>
      <c r="B7" s="68"/>
      <c r="C7" s="68"/>
      <c r="D7" s="68"/>
      <c r="E7" s="68"/>
      <c r="F7" s="68"/>
      <c r="G7" s="7"/>
      <c r="H7" s="8"/>
      <c r="I7" s="9"/>
    </row>
    <row r="8" spans="1:9" x14ac:dyDescent="0.2">
      <c r="A8" s="67" t="s">
        <v>27</v>
      </c>
      <c r="B8" s="68"/>
      <c r="C8" s="68"/>
      <c r="D8" s="68"/>
      <c r="E8" s="68"/>
      <c r="F8" s="68"/>
      <c r="G8" s="7"/>
      <c r="H8" s="8"/>
      <c r="I8" s="9"/>
    </row>
    <row r="9" spans="1:9" x14ac:dyDescent="0.2">
      <c r="A9" s="59" t="s">
        <v>28</v>
      </c>
      <c r="B9" s="60"/>
      <c r="C9" s="60"/>
      <c r="D9" s="60"/>
      <c r="E9" s="60"/>
      <c r="F9" s="60"/>
      <c r="G9" s="10"/>
      <c r="H9" s="8"/>
      <c r="I9" s="9"/>
    </row>
    <row r="10" spans="1:9" ht="16" thickBot="1" x14ac:dyDescent="0.25">
      <c r="A10" s="61" t="s">
        <v>29</v>
      </c>
      <c r="B10" s="62"/>
      <c r="C10" s="62"/>
      <c r="D10" s="62"/>
      <c r="E10" s="62"/>
      <c r="F10" s="62"/>
      <c r="G10" s="11">
        <f>SUM(G7:G9)</f>
        <v>0</v>
      </c>
      <c r="H10" s="11">
        <f>SUM(H7:H9)</f>
        <v>0</v>
      </c>
      <c r="I10" s="36">
        <f>SUM(I7:I9)</f>
        <v>0</v>
      </c>
    </row>
  </sheetData>
  <sheetProtection selectLockedCells="1"/>
  <mergeCells count="7">
    <mergeCell ref="A9:F9"/>
    <mergeCell ref="A10:F10"/>
    <mergeCell ref="A1:I1"/>
    <mergeCell ref="A2:I2"/>
    <mergeCell ref="A5:F6"/>
    <mergeCell ref="A7:F7"/>
    <mergeCell ref="A8:F8"/>
  </mergeCells>
  <dataValidations count="3">
    <dataValidation type="decimal" operator="lessThanOrEqual" allowBlank="1" showInputMessage="1" showErrorMessage="1" errorTitle="Funding Cap" error="The input value exceeds the funding cap. " promptTitle="Funding Cap" prompt="$1,000 max cap" sqref="I7" xr:uid="{00000000-0002-0000-0200-000000000000}">
      <formula1>1000</formula1>
    </dataValidation>
    <dataValidation type="decimal" operator="lessThanOrEqual" allowBlank="1" showInputMessage="1" showErrorMessage="1" errorTitle="Funding Cap" error="The input value exceeds the funding cap." promptTitle="Funding Cap" prompt="$250 Max Cap" sqref="I8" xr:uid="{00000000-0002-0000-0200-000001000000}">
      <formula1>250</formula1>
    </dataValidation>
    <dataValidation type="decimal" operator="lessThanOrEqual" allowBlank="1" showInputMessage="1" showErrorMessage="1" errorTitle="Funding Cap" error="Organizations are eligible to receive UP TO $4,000 annually." promptTitle="Funding Cap" prompt="$4,000 max cap" sqref="I9" xr:uid="{00000000-0002-0000-0200-000002000000}">
      <formula1>4000</formula1>
    </dataValidation>
  </dataValidation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5"/>
  <sheetViews>
    <sheetView zoomScaleNormal="100" workbookViewId="0">
      <selection activeCell="J15" sqref="J15"/>
    </sheetView>
  </sheetViews>
  <sheetFormatPr baseColWidth="10" defaultColWidth="9.1640625" defaultRowHeight="15" x14ac:dyDescent="0.2"/>
  <cols>
    <col min="1" max="1" width="31.5" style="13" bestFit="1" customWidth="1"/>
    <col min="2" max="2" width="9.1640625" style="13"/>
    <col min="3" max="3" width="13.83203125" style="13" customWidth="1"/>
    <col min="4" max="4" width="13" style="13" customWidth="1"/>
    <col min="5" max="5" width="13.1640625" style="13" bestFit="1" customWidth="1"/>
    <col min="6" max="6" width="11" style="13" customWidth="1"/>
    <col min="7" max="9" width="9.1640625" style="13"/>
    <col min="10" max="10" width="18.33203125" style="13" customWidth="1"/>
    <col min="11" max="16384" width="9.1640625" style="13"/>
  </cols>
  <sheetData>
    <row r="1" spans="1:11" ht="24" x14ac:dyDescent="0.3">
      <c r="A1" s="45" t="s">
        <v>30</v>
      </c>
      <c r="B1" s="45"/>
      <c r="C1" s="45"/>
      <c r="D1" s="45"/>
      <c r="E1" s="45"/>
      <c r="F1" s="45"/>
      <c r="G1" s="45"/>
      <c r="H1" s="45"/>
      <c r="I1" s="45"/>
    </row>
    <row r="2" spans="1:11" ht="61.5" customHeight="1" x14ac:dyDescent="0.2">
      <c r="A2" s="46" t="s">
        <v>31</v>
      </c>
      <c r="B2" s="46"/>
      <c r="C2" s="46"/>
      <c r="D2" s="46"/>
      <c r="E2" s="46"/>
      <c r="F2" s="46"/>
      <c r="G2" s="46"/>
      <c r="H2" s="46"/>
      <c r="I2" s="46"/>
    </row>
    <row r="3" spans="1:11" ht="27.75" customHeight="1" x14ac:dyDescent="0.2">
      <c r="A3" s="96" t="s">
        <v>32</v>
      </c>
      <c r="B3" s="96"/>
      <c r="C3" s="96"/>
      <c r="D3" s="96"/>
      <c r="E3" s="96"/>
      <c r="F3" s="96"/>
      <c r="G3" s="96"/>
      <c r="H3" s="96"/>
      <c r="I3" s="96"/>
    </row>
    <row r="4" spans="1:11" ht="16" thickBot="1" x14ac:dyDescent="0.25">
      <c r="A4"/>
      <c r="B4"/>
      <c r="C4"/>
      <c r="D4"/>
      <c r="E4"/>
      <c r="F4"/>
      <c r="G4"/>
      <c r="H4"/>
      <c r="I4"/>
    </row>
    <row r="5" spans="1:11" ht="16" thickBot="1" x14ac:dyDescent="0.25">
      <c r="A5" s="14" t="s">
        <v>33</v>
      </c>
      <c r="B5" s="85"/>
      <c r="C5" s="85"/>
      <c r="D5" s="86"/>
      <c r="E5" s="14" t="s">
        <v>34</v>
      </c>
      <c r="F5" s="87"/>
      <c r="G5" s="87"/>
      <c r="H5" s="88"/>
      <c r="I5" s="15"/>
      <c r="J5" s="16"/>
    </row>
    <row r="6" spans="1:11" ht="16.5" customHeight="1" thickBot="1" x14ac:dyDescent="0.25">
      <c r="A6" s="14" t="s">
        <v>35</v>
      </c>
      <c r="B6" s="85"/>
      <c r="C6" s="85"/>
      <c r="D6" s="86"/>
      <c r="E6" s="14" t="s">
        <v>36</v>
      </c>
      <c r="F6" s="87"/>
      <c r="G6" s="87"/>
      <c r="H6" s="88"/>
    </row>
    <row r="7" spans="1:11" ht="7.5" customHeight="1" thickBot="1" x14ac:dyDescent="0.25">
      <c r="A7" s="17"/>
      <c r="B7" s="18"/>
      <c r="C7" s="18"/>
      <c r="D7" s="18"/>
      <c r="E7" s="19"/>
      <c r="F7"/>
      <c r="G7" s="19"/>
      <c r="H7" s="20"/>
      <c r="I7" s="21"/>
      <c r="J7" s="21"/>
      <c r="K7" s="21"/>
    </row>
    <row r="8" spans="1:11" ht="16" x14ac:dyDescent="0.2">
      <c r="A8" s="22" t="s">
        <v>37</v>
      </c>
      <c r="B8" s="91" t="s">
        <v>24</v>
      </c>
      <c r="C8" s="91"/>
      <c r="D8" s="91" t="s">
        <v>25</v>
      </c>
      <c r="E8" s="92"/>
      <c r="F8" s="93" t="s">
        <v>38</v>
      </c>
      <c r="G8" s="94"/>
      <c r="H8" s="95"/>
    </row>
    <row r="9" spans="1:11" x14ac:dyDescent="0.2">
      <c r="A9" s="23" t="s">
        <v>39</v>
      </c>
      <c r="B9" s="53"/>
      <c r="C9" s="53"/>
      <c r="D9" s="53"/>
      <c r="E9" s="54"/>
      <c r="F9" s="76"/>
      <c r="G9" s="77"/>
      <c r="H9" s="78"/>
    </row>
    <row r="10" spans="1:11" x14ac:dyDescent="0.2">
      <c r="A10" s="23" t="s">
        <v>40</v>
      </c>
      <c r="B10" s="82"/>
      <c r="C10" s="83"/>
      <c r="D10" s="82"/>
      <c r="E10" s="84"/>
      <c r="F10" s="76"/>
      <c r="G10" s="77"/>
      <c r="H10" s="78"/>
    </row>
    <row r="11" spans="1:11" x14ac:dyDescent="0.2">
      <c r="A11" s="23" t="s">
        <v>41</v>
      </c>
      <c r="B11" s="53"/>
      <c r="C11" s="53"/>
      <c r="D11" s="53"/>
      <c r="E11" s="54"/>
      <c r="F11" s="76"/>
      <c r="G11" s="77"/>
      <c r="H11" s="78"/>
    </row>
    <row r="12" spans="1:11" x14ac:dyDescent="0.2">
      <c r="A12" s="23" t="s">
        <v>42</v>
      </c>
      <c r="B12" s="53"/>
      <c r="C12" s="53"/>
      <c r="D12" s="53"/>
      <c r="E12" s="54"/>
      <c r="F12" s="76"/>
      <c r="G12" s="77"/>
      <c r="H12" s="78"/>
    </row>
    <row r="13" spans="1:11" x14ac:dyDescent="0.2">
      <c r="A13" s="23" t="s">
        <v>43</v>
      </c>
      <c r="B13" s="53"/>
      <c r="C13" s="53"/>
      <c r="D13" s="53"/>
      <c r="E13" s="54"/>
      <c r="F13" s="76"/>
      <c r="G13" s="77"/>
      <c r="H13" s="78"/>
    </row>
    <row r="14" spans="1:11" x14ac:dyDescent="0.2">
      <c r="A14" s="23" t="s">
        <v>44</v>
      </c>
      <c r="B14" s="53"/>
      <c r="C14" s="53"/>
      <c r="D14" s="53"/>
      <c r="E14" s="54"/>
      <c r="F14" s="76"/>
      <c r="G14" s="77"/>
      <c r="H14" s="78"/>
    </row>
    <row r="15" spans="1:11" x14ac:dyDescent="0.2">
      <c r="A15" s="23" t="s">
        <v>45</v>
      </c>
      <c r="B15" s="53"/>
      <c r="C15" s="53"/>
      <c r="D15" s="53"/>
      <c r="E15" s="54"/>
      <c r="F15" s="76"/>
      <c r="G15" s="77"/>
      <c r="H15" s="78"/>
    </row>
    <row r="16" spans="1:11" x14ac:dyDescent="0.2">
      <c r="A16" s="23" t="s">
        <v>46</v>
      </c>
      <c r="B16" s="53"/>
      <c r="C16" s="53"/>
      <c r="D16" s="53"/>
      <c r="E16" s="54"/>
      <c r="F16" s="76"/>
      <c r="G16" s="77"/>
      <c r="H16" s="78"/>
    </row>
    <row r="17" spans="1:8" x14ac:dyDescent="0.2">
      <c r="A17" s="23" t="s">
        <v>47</v>
      </c>
      <c r="B17" s="53"/>
      <c r="C17" s="53"/>
      <c r="D17" s="53"/>
      <c r="E17" s="54"/>
      <c r="F17" s="76"/>
      <c r="G17" s="77"/>
      <c r="H17" s="78"/>
    </row>
    <row r="18" spans="1:8" x14ac:dyDescent="0.2">
      <c r="A18" s="23" t="s">
        <v>48</v>
      </c>
      <c r="B18" s="53"/>
      <c r="C18" s="53"/>
      <c r="D18" s="53"/>
      <c r="E18" s="54"/>
      <c r="F18" s="76"/>
      <c r="G18" s="77"/>
      <c r="H18" s="78"/>
    </row>
    <row r="19" spans="1:8" x14ac:dyDescent="0.2">
      <c r="A19" s="23" t="s">
        <v>49</v>
      </c>
      <c r="B19" s="53"/>
      <c r="C19" s="53"/>
      <c r="D19" s="53"/>
      <c r="E19" s="54"/>
      <c r="F19" s="76"/>
      <c r="G19" s="77"/>
      <c r="H19" s="78"/>
    </row>
    <row r="20" spans="1:8" x14ac:dyDescent="0.2">
      <c r="A20" s="23" t="s">
        <v>50</v>
      </c>
      <c r="B20" s="53"/>
      <c r="C20" s="53"/>
      <c r="D20" s="53"/>
      <c r="E20" s="54"/>
      <c r="F20" s="76"/>
      <c r="G20" s="77"/>
      <c r="H20" s="78"/>
    </row>
    <row r="21" spans="1:8" x14ac:dyDescent="0.2">
      <c r="A21" s="23" t="s">
        <v>51</v>
      </c>
      <c r="B21" s="53"/>
      <c r="C21" s="53"/>
      <c r="D21" s="53"/>
      <c r="E21" s="54"/>
      <c r="F21" s="76"/>
      <c r="G21" s="77"/>
      <c r="H21" s="78"/>
    </row>
    <row r="22" spans="1:8" x14ac:dyDescent="0.2">
      <c r="A22" s="23" t="s">
        <v>52</v>
      </c>
      <c r="B22" s="53"/>
      <c r="C22" s="53"/>
      <c r="D22" s="53"/>
      <c r="E22" s="54"/>
      <c r="F22" s="76"/>
      <c r="G22" s="77"/>
      <c r="H22" s="78"/>
    </row>
    <row r="23" spans="1:8" x14ac:dyDescent="0.2">
      <c r="A23" s="23" t="s">
        <v>53</v>
      </c>
      <c r="B23" s="53"/>
      <c r="C23" s="53"/>
      <c r="D23" s="53"/>
      <c r="E23" s="54"/>
      <c r="F23" s="76"/>
      <c r="G23" s="77"/>
      <c r="H23" s="78"/>
    </row>
    <row r="24" spans="1:8" ht="16" thickBot="1" x14ac:dyDescent="0.25">
      <c r="A24" s="24" t="s">
        <v>54</v>
      </c>
      <c r="B24" s="89">
        <f>SUM(B9:C23)</f>
        <v>0</v>
      </c>
      <c r="C24" s="89"/>
      <c r="D24" s="89">
        <f>SUM(D9:E23)</f>
        <v>0</v>
      </c>
      <c r="E24" s="90"/>
      <c r="F24" s="79"/>
      <c r="G24" s="80"/>
      <c r="H24" s="81"/>
    </row>
    <row r="25" spans="1:8" ht="16" thickBot="1" x14ac:dyDescent="0.25">
      <c r="A25"/>
      <c r="B25"/>
      <c r="C25"/>
      <c r="D25"/>
      <c r="E25"/>
      <c r="F25"/>
      <c r="G25"/>
      <c r="H25"/>
    </row>
    <row r="26" spans="1:8" ht="16" thickBot="1" x14ac:dyDescent="0.25">
      <c r="A26" s="25" t="s">
        <v>33</v>
      </c>
      <c r="B26" s="85"/>
      <c r="C26" s="85"/>
      <c r="D26" s="86"/>
      <c r="E26" s="25" t="s">
        <v>34</v>
      </c>
      <c r="F26" s="87"/>
      <c r="G26" s="87"/>
      <c r="H26" s="88"/>
    </row>
    <row r="27" spans="1:8" ht="16" thickBot="1" x14ac:dyDescent="0.25">
      <c r="A27" s="25" t="s">
        <v>35</v>
      </c>
      <c r="B27" s="85"/>
      <c r="C27" s="85"/>
      <c r="D27" s="86"/>
      <c r="E27" s="25" t="s">
        <v>36</v>
      </c>
      <c r="F27" s="87"/>
      <c r="G27" s="87"/>
      <c r="H27" s="88"/>
    </row>
    <row r="28" spans="1:8" ht="7.5" customHeight="1" thickBot="1" x14ac:dyDescent="0.25">
      <c r="A28" s="17"/>
      <c r="B28" s="18"/>
      <c r="C28" s="18"/>
      <c r="D28" s="18"/>
      <c r="E28" s="19"/>
      <c r="F28"/>
      <c r="G28" s="19"/>
      <c r="H28" s="20"/>
    </row>
    <row r="29" spans="1:8" ht="16" x14ac:dyDescent="0.2">
      <c r="A29" s="26" t="s">
        <v>37</v>
      </c>
      <c r="B29" s="71" t="s">
        <v>24</v>
      </c>
      <c r="C29" s="71"/>
      <c r="D29" s="71" t="s">
        <v>25</v>
      </c>
      <c r="E29" s="72"/>
      <c r="F29" s="73" t="s">
        <v>38</v>
      </c>
      <c r="G29" s="74"/>
      <c r="H29" s="75"/>
    </row>
    <row r="30" spans="1:8" x14ac:dyDescent="0.2">
      <c r="A30" s="27" t="s">
        <v>39</v>
      </c>
      <c r="B30" s="53"/>
      <c r="C30" s="53"/>
      <c r="D30" s="53"/>
      <c r="E30" s="54"/>
      <c r="F30" s="76"/>
      <c r="G30" s="77"/>
      <c r="H30" s="78"/>
    </row>
    <row r="31" spans="1:8" x14ac:dyDescent="0.2">
      <c r="A31" s="27" t="s">
        <v>40</v>
      </c>
      <c r="B31" s="82"/>
      <c r="C31" s="83"/>
      <c r="D31" s="82"/>
      <c r="E31" s="84"/>
      <c r="F31" s="76"/>
      <c r="G31" s="77"/>
      <c r="H31" s="78"/>
    </row>
    <row r="32" spans="1:8" x14ac:dyDescent="0.2">
      <c r="A32" s="27" t="s">
        <v>41</v>
      </c>
      <c r="B32" s="53"/>
      <c r="C32" s="53"/>
      <c r="D32" s="53"/>
      <c r="E32" s="54"/>
      <c r="F32" s="76"/>
      <c r="G32" s="77"/>
      <c r="H32" s="78"/>
    </row>
    <row r="33" spans="1:8" x14ac:dyDescent="0.2">
      <c r="A33" s="27" t="s">
        <v>42</v>
      </c>
      <c r="B33" s="53"/>
      <c r="C33" s="53"/>
      <c r="D33" s="53"/>
      <c r="E33" s="54"/>
      <c r="F33" s="76"/>
      <c r="G33" s="77"/>
      <c r="H33" s="78"/>
    </row>
    <row r="34" spans="1:8" x14ac:dyDescent="0.2">
      <c r="A34" s="27" t="s">
        <v>43</v>
      </c>
      <c r="B34" s="53"/>
      <c r="C34" s="53"/>
      <c r="D34" s="53"/>
      <c r="E34" s="54"/>
      <c r="F34" s="76"/>
      <c r="G34" s="77"/>
      <c r="H34" s="78"/>
    </row>
    <row r="35" spans="1:8" x14ac:dyDescent="0.2">
      <c r="A35" s="27" t="s">
        <v>44</v>
      </c>
      <c r="B35" s="53"/>
      <c r="C35" s="53"/>
      <c r="D35" s="53"/>
      <c r="E35" s="54"/>
      <c r="F35" s="76"/>
      <c r="G35" s="77"/>
      <c r="H35" s="78"/>
    </row>
    <row r="36" spans="1:8" x14ac:dyDescent="0.2">
      <c r="A36" s="27" t="s">
        <v>45</v>
      </c>
      <c r="B36" s="53"/>
      <c r="C36" s="53"/>
      <c r="D36" s="53"/>
      <c r="E36" s="54"/>
      <c r="F36" s="76"/>
      <c r="G36" s="77"/>
      <c r="H36" s="78"/>
    </row>
    <row r="37" spans="1:8" x14ac:dyDescent="0.2">
      <c r="A37" s="27" t="s">
        <v>46</v>
      </c>
      <c r="B37" s="53"/>
      <c r="C37" s="53"/>
      <c r="D37" s="53"/>
      <c r="E37" s="54"/>
      <c r="F37" s="76"/>
      <c r="G37" s="77"/>
      <c r="H37" s="78"/>
    </row>
    <row r="38" spans="1:8" x14ac:dyDescent="0.2">
      <c r="A38" s="27" t="s">
        <v>47</v>
      </c>
      <c r="B38" s="53"/>
      <c r="C38" s="53"/>
      <c r="D38" s="53"/>
      <c r="E38" s="54"/>
      <c r="F38" s="76"/>
      <c r="G38" s="77"/>
      <c r="H38" s="78"/>
    </row>
    <row r="39" spans="1:8" x14ac:dyDescent="0.2">
      <c r="A39" s="27" t="s">
        <v>48</v>
      </c>
      <c r="B39" s="53"/>
      <c r="C39" s="53"/>
      <c r="D39" s="53"/>
      <c r="E39" s="54"/>
      <c r="F39" s="76"/>
      <c r="G39" s="77"/>
      <c r="H39" s="78"/>
    </row>
    <row r="40" spans="1:8" x14ac:dyDescent="0.2">
      <c r="A40" s="27" t="s">
        <v>49</v>
      </c>
      <c r="B40" s="53"/>
      <c r="C40" s="53"/>
      <c r="D40" s="53"/>
      <c r="E40" s="54"/>
      <c r="F40" s="76"/>
      <c r="G40" s="77"/>
      <c r="H40" s="78"/>
    </row>
    <row r="41" spans="1:8" x14ac:dyDescent="0.2">
      <c r="A41" s="27" t="s">
        <v>50</v>
      </c>
      <c r="B41" s="53"/>
      <c r="C41" s="53"/>
      <c r="D41" s="53"/>
      <c r="E41" s="54"/>
      <c r="F41" s="76"/>
      <c r="G41" s="77"/>
      <c r="H41" s="78"/>
    </row>
    <row r="42" spans="1:8" x14ac:dyDescent="0.2">
      <c r="A42" s="27" t="s">
        <v>51</v>
      </c>
      <c r="B42" s="53"/>
      <c r="C42" s="53"/>
      <c r="D42" s="53"/>
      <c r="E42" s="54"/>
      <c r="F42" s="76"/>
      <c r="G42" s="77"/>
      <c r="H42" s="78"/>
    </row>
    <row r="43" spans="1:8" x14ac:dyDescent="0.2">
      <c r="A43" s="27" t="s">
        <v>52</v>
      </c>
      <c r="B43" s="53"/>
      <c r="C43" s="53"/>
      <c r="D43" s="53"/>
      <c r="E43" s="54"/>
      <c r="F43" s="76"/>
      <c r="G43" s="77"/>
      <c r="H43" s="78"/>
    </row>
    <row r="44" spans="1:8" x14ac:dyDescent="0.2">
      <c r="A44" s="27" t="s">
        <v>53</v>
      </c>
      <c r="B44" s="53"/>
      <c r="C44" s="53"/>
      <c r="D44" s="53"/>
      <c r="E44" s="54"/>
      <c r="F44" s="76"/>
      <c r="G44" s="77"/>
      <c r="H44" s="78"/>
    </row>
    <row r="45" spans="1:8" ht="16" thickBot="1" x14ac:dyDescent="0.25">
      <c r="A45" s="41" t="s">
        <v>54</v>
      </c>
      <c r="B45" s="69">
        <f>SUM(B30:C44)</f>
        <v>0</v>
      </c>
      <c r="C45" s="69"/>
      <c r="D45" s="69">
        <f>SUM(D30:E44)</f>
        <v>0</v>
      </c>
      <c r="E45" s="70"/>
      <c r="F45" s="79"/>
      <c r="G45" s="80"/>
      <c r="H45" s="81"/>
    </row>
    <row r="46" spans="1:8" ht="16" thickBot="1" x14ac:dyDescent="0.25">
      <c r="A46"/>
      <c r="B46"/>
      <c r="C46"/>
      <c r="D46"/>
      <c r="E46"/>
      <c r="F46"/>
      <c r="G46"/>
      <c r="H46"/>
    </row>
    <row r="47" spans="1:8" ht="16" thickBot="1" x14ac:dyDescent="0.25">
      <c r="A47" s="25" t="s">
        <v>33</v>
      </c>
      <c r="B47" s="85"/>
      <c r="C47" s="85"/>
      <c r="D47" s="86"/>
      <c r="E47" s="25" t="s">
        <v>34</v>
      </c>
      <c r="F47" s="87"/>
      <c r="G47" s="87"/>
      <c r="H47" s="88"/>
    </row>
    <row r="48" spans="1:8" ht="16" thickBot="1" x14ac:dyDescent="0.25">
      <c r="A48" s="25" t="s">
        <v>35</v>
      </c>
      <c r="B48" s="85"/>
      <c r="C48" s="85"/>
      <c r="D48" s="86"/>
      <c r="E48" s="25" t="s">
        <v>36</v>
      </c>
      <c r="F48" s="87"/>
      <c r="G48" s="87"/>
      <c r="H48" s="88"/>
    </row>
    <row r="49" spans="1:8" ht="7.5" customHeight="1" thickBot="1" x14ac:dyDescent="0.25">
      <c r="A49" s="17"/>
      <c r="B49" s="18"/>
      <c r="C49" s="18"/>
      <c r="D49" s="18"/>
      <c r="E49" s="19"/>
      <c r="F49"/>
      <c r="G49" s="19"/>
      <c r="H49" s="20"/>
    </row>
    <row r="50" spans="1:8" ht="16" x14ac:dyDescent="0.2">
      <c r="A50" s="26" t="s">
        <v>37</v>
      </c>
      <c r="B50" s="71" t="s">
        <v>24</v>
      </c>
      <c r="C50" s="71"/>
      <c r="D50" s="71" t="s">
        <v>25</v>
      </c>
      <c r="E50" s="72"/>
      <c r="F50" s="73" t="s">
        <v>38</v>
      </c>
      <c r="G50" s="74"/>
      <c r="H50" s="75"/>
    </row>
    <row r="51" spans="1:8" x14ac:dyDescent="0.2">
      <c r="A51" s="27" t="s">
        <v>39</v>
      </c>
      <c r="B51" s="53"/>
      <c r="C51" s="53"/>
      <c r="D51" s="53"/>
      <c r="E51" s="54"/>
      <c r="F51" s="76"/>
      <c r="G51" s="77"/>
      <c r="H51" s="78"/>
    </row>
    <row r="52" spans="1:8" x14ac:dyDescent="0.2">
      <c r="A52" s="27" t="s">
        <v>40</v>
      </c>
      <c r="B52" s="82"/>
      <c r="C52" s="83"/>
      <c r="D52" s="82"/>
      <c r="E52" s="84"/>
      <c r="F52" s="76"/>
      <c r="G52" s="77"/>
      <c r="H52" s="78"/>
    </row>
    <row r="53" spans="1:8" x14ac:dyDescent="0.2">
      <c r="A53" s="27" t="s">
        <v>41</v>
      </c>
      <c r="B53" s="53"/>
      <c r="C53" s="53"/>
      <c r="D53" s="53"/>
      <c r="E53" s="54"/>
      <c r="F53" s="76"/>
      <c r="G53" s="77"/>
      <c r="H53" s="78"/>
    </row>
    <row r="54" spans="1:8" x14ac:dyDescent="0.2">
      <c r="A54" s="27" t="s">
        <v>42</v>
      </c>
      <c r="B54" s="53"/>
      <c r="C54" s="53"/>
      <c r="D54" s="53"/>
      <c r="E54" s="54"/>
      <c r="F54" s="76"/>
      <c r="G54" s="77"/>
      <c r="H54" s="78"/>
    </row>
    <row r="55" spans="1:8" x14ac:dyDescent="0.2">
      <c r="A55" s="27" t="s">
        <v>43</v>
      </c>
      <c r="B55" s="53"/>
      <c r="C55" s="53"/>
      <c r="D55" s="53"/>
      <c r="E55" s="54"/>
      <c r="F55" s="76"/>
      <c r="G55" s="77"/>
      <c r="H55" s="78"/>
    </row>
    <row r="56" spans="1:8" x14ac:dyDescent="0.2">
      <c r="A56" s="27" t="s">
        <v>44</v>
      </c>
      <c r="B56" s="53"/>
      <c r="C56" s="53"/>
      <c r="D56" s="53"/>
      <c r="E56" s="54"/>
      <c r="F56" s="76"/>
      <c r="G56" s="77"/>
      <c r="H56" s="78"/>
    </row>
    <row r="57" spans="1:8" x14ac:dyDescent="0.2">
      <c r="A57" s="27" t="s">
        <v>45</v>
      </c>
      <c r="B57" s="53"/>
      <c r="C57" s="53"/>
      <c r="D57" s="53"/>
      <c r="E57" s="54"/>
      <c r="F57" s="76"/>
      <c r="G57" s="77"/>
      <c r="H57" s="78"/>
    </row>
    <row r="58" spans="1:8" x14ac:dyDescent="0.2">
      <c r="A58" s="27" t="s">
        <v>46</v>
      </c>
      <c r="B58" s="53"/>
      <c r="C58" s="53"/>
      <c r="D58" s="53"/>
      <c r="E58" s="54"/>
      <c r="F58" s="76"/>
      <c r="G58" s="77"/>
      <c r="H58" s="78"/>
    </row>
    <row r="59" spans="1:8" x14ac:dyDescent="0.2">
      <c r="A59" s="27" t="s">
        <v>47</v>
      </c>
      <c r="B59" s="53"/>
      <c r="C59" s="53"/>
      <c r="D59" s="53"/>
      <c r="E59" s="54"/>
      <c r="F59" s="76"/>
      <c r="G59" s="77"/>
      <c r="H59" s="78"/>
    </row>
    <row r="60" spans="1:8" x14ac:dyDescent="0.2">
      <c r="A60" s="27" t="s">
        <v>48</v>
      </c>
      <c r="B60" s="53"/>
      <c r="C60" s="53"/>
      <c r="D60" s="53"/>
      <c r="E60" s="54"/>
      <c r="F60" s="76"/>
      <c r="G60" s="77"/>
      <c r="H60" s="78"/>
    </row>
    <row r="61" spans="1:8" x14ac:dyDescent="0.2">
      <c r="A61" s="27" t="s">
        <v>49</v>
      </c>
      <c r="B61" s="53"/>
      <c r="C61" s="53"/>
      <c r="D61" s="53"/>
      <c r="E61" s="54"/>
      <c r="F61" s="76"/>
      <c r="G61" s="77"/>
      <c r="H61" s="78"/>
    </row>
    <row r="62" spans="1:8" x14ac:dyDescent="0.2">
      <c r="A62" s="27" t="s">
        <v>50</v>
      </c>
      <c r="B62" s="53"/>
      <c r="C62" s="53"/>
      <c r="D62" s="53"/>
      <c r="E62" s="54"/>
      <c r="F62" s="76"/>
      <c r="G62" s="77"/>
      <c r="H62" s="78"/>
    </row>
    <row r="63" spans="1:8" x14ac:dyDescent="0.2">
      <c r="A63" s="27" t="s">
        <v>51</v>
      </c>
      <c r="B63" s="53"/>
      <c r="C63" s="53"/>
      <c r="D63" s="53"/>
      <c r="E63" s="54"/>
      <c r="F63" s="76"/>
      <c r="G63" s="77"/>
      <c r="H63" s="78"/>
    </row>
    <row r="64" spans="1:8" x14ac:dyDescent="0.2">
      <c r="A64" s="27" t="s">
        <v>52</v>
      </c>
      <c r="B64" s="53"/>
      <c r="C64" s="53"/>
      <c r="D64" s="53"/>
      <c r="E64" s="54"/>
      <c r="F64" s="76"/>
      <c r="G64" s="77"/>
      <c r="H64" s="78"/>
    </row>
    <row r="65" spans="1:8" x14ac:dyDescent="0.2">
      <c r="A65" s="27" t="s">
        <v>53</v>
      </c>
      <c r="B65" s="53"/>
      <c r="C65" s="53"/>
      <c r="D65" s="53"/>
      <c r="E65" s="54"/>
      <c r="F65" s="76"/>
      <c r="G65" s="77"/>
      <c r="H65" s="78"/>
    </row>
    <row r="66" spans="1:8" ht="16" thickBot="1" x14ac:dyDescent="0.25">
      <c r="A66" s="41" t="s">
        <v>54</v>
      </c>
      <c r="B66" s="69">
        <f>SUM(B51:C65)</f>
        <v>0</v>
      </c>
      <c r="C66" s="69"/>
      <c r="D66" s="69">
        <f>SUM(D51:E65)</f>
        <v>0</v>
      </c>
      <c r="E66" s="70"/>
      <c r="F66" s="79"/>
      <c r="G66" s="80"/>
      <c r="H66" s="81"/>
    </row>
    <row r="67" spans="1:8" ht="16" thickBot="1" x14ac:dyDescent="0.25">
      <c r="A67"/>
      <c r="B67"/>
      <c r="C67"/>
      <c r="D67"/>
      <c r="E67"/>
      <c r="F67"/>
      <c r="G67"/>
      <c r="H67"/>
    </row>
    <row r="68" spans="1:8" ht="16" thickBot="1" x14ac:dyDescent="0.25">
      <c r="A68" s="25" t="s">
        <v>33</v>
      </c>
      <c r="B68" s="85"/>
      <c r="C68" s="85"/>
      <c r="D68" s="86"/>
      <c r="E68" s="25" t="s">
        <v>34</v>
      </c>
      <c r="F68" s="87"/>
      <c r="G68" s="87"/>
      <c r="H68" s="88"/>
    </row>
    <row r="69" spans="1:8" ht="16" thickBot="1" x14ac:dyDescent="0.25">
      <c r="A69" s="25" t="s">
        <v>35</v>
      </c>
      <c r="B69" s="85"/>
      <c r="C69" s="85"/>
      <c r="D69" s="86"/>
      <c r="E69" s="25" t="s">
        <v>36</v>
      </c>
      <c r="F69" s="87"/>
      <c r="G69" s="87"/>
      <c r="H69" s="88"/>
    </row>
    <row r="70" spans="1:8" ht="7.5" customHeight="1" thickBot="1" x14ac:dyDescent="0.25">
      <c r="A70" s="17"/>
      <c r="B70" s="18"/>
      <c r="C70" s="18"/>
      <c r="D70" s="18"/>
      <c r="E70" s="19"/>
      <c r="F70"/>
      <c r="G70" s="19"/>
      <c r="H70" s="20"/>
    </row>
    <row r="71" spans="1:8" ht="16" x14ac:dyDescent="0.2">
      <c r="A71" s="26" t="s">
        <v>37</v>
      </c>
      <c r="B71" s="71" t="s">
        <v>24</v>
      </c>
      <c r="C71" s="71"/>
      <c r="D71" s="71" t="s">
        <v>25</v>
      </c>
      <c r="E71" s="72"/>
      <c r="F71" s="73" t="s">
        <v>38</v>
      </c>
      <c r="G71" s="74"/>
      <c r="H71" s="75"/>
    </row>
    <row r="72" spans="1:8" x14ac:dyDescent="0.2">
      <c r="A72" s="27" t="s">
        <v>39</v>
      </c>
      <c r="B72" s="53"/>
      <c r="C72" s="53"/>
      <c r="D72" s="53"/>
      <c r="E72" s="54"/>
      <c r="F72" s="76"/>
      <c r="G72" s="77"/>
      <c r="H72" s="78"/>
    </row>
    <row r="73" spans="1:8" x14ac:dyDescent="0.2">
      <c r="A73" s="27" t="s">
        <v>40</v>
      </c>
      <c r="B73" s="82"/>
      <c r="C73" s="83"/>
      <c r="D73" s="82"/>
      <c r="E73" s="84"/>
      <c r="F73" s="76"/>
      <c r="G73" s="77"/>
      <c r="H73" s="78"/>
    </row>
    <row r="74" spans="1:8" x14ac:dyDescent="0.2">
      <c r="A74" s="27" t="s">
        <v>41</v>
      </c>
      <c r="B74" s="53"/>
      <c r="C74" s="53"/>
      <c r="D74" s="53"/>
      <c r="E74" s="54"/>
      <c r="F74" s="76"/>
      <c r="G74" s="77"/>
      <c r="H74" s="78"/>
    </row>
    <row r="75" spans="1:8" x14ac:dyDescent="0.2">
      <c r="A75" s="27" t="s">
        <v>42</v>
      </c>
      <c r="B75" s="53"/>
      <c r="C75" s="53"/>
      <c r="D75" s="53"/>
      <c r="E75" s="54"/>
      <c r="F75" s="76"/>
      <c r="G75" s="77"/>
      <c r="H75" s="78"/>
    </row>
    <row r="76" spans="1:8" x14ac:dyDescent="0.2">
      <c r="A76" s="27" t="s">
        <v>43</v>
      </c>
      <c r="B76" s="53"/>
      <c r="C76" s="53"/>
      <c r="D76" s="53"/>
      <c r="E76" s="54"/>
      <c r="F76" s="76"/>
      <c r="G76" s="77"/>
      <c r="H76" s="78"/>
    </row>
    <row r="77" spans="1:8" x14ac:dyDescent="0.2">
      <c r="A77" s="27" t="s">
        <v>44</v>
      </c>
      <c r="B77" s="53"/>
      <c r="C77" s="53"/>
      <c r="D77" s="53"/>
      <c r="E77" s="54"/>
      <c r="F77" s="76"/>
      <c r="G77" s="77"/>
      <c r="H77" s="78"/>
    </row>
    <row r="78" spans="1:8" x14ac:dyDescent="0.2">
      <c r="A78" s="27" t="s">
        <v>45</v>
      </c>
      <c r="B78" s="53"/>
      <c r="C78" s="53"/>
      <c r="D78" s="53"/>
      <c r="E78" s="54"/>
      <c r="F78" s="76"/>
      <c r="G78" s="77"/>
      <c r="H78" s="78"/>
    </row>
    <row r="79" spans="1:8" x14ac:dyDescent="0.2">
      <c r="A79" s="27" t="s">
        <v>46</v>
      </c>
      <c r="B79" s="53"/>
      <c r="C79" s="53"/>
      <c r="D79" s="53"/>
      <c r="E79" s="54"/>
      <c r="F79" s="76"/>
      <c r="G79" s="77"/>
      <c r="H79" s="78"/>
    </row>
    <row r="80" spans="1:8" x14ac:dyDescent="0.2">
      <c r="A80" s="27" t="s">
        <v>47</v>
      </c>
      <c r="B80" s="53"/>
      <c r="C80" s="53"/>
      <c r="D80" s="53"/>
      <c r="E80" s="54"/>
      <c r="F80" s="76"/>
      <c r="G80" s="77"/>
      <c r="H80" s="78"/>
    </row>
    <row r="81" spans="1:8" x14ac:dyDescent="0.2">
      <c r="A81" s="27" t="s">
        <v>48</v>
      </c>
      <c r="B81" s="53"/>
      <c r="C81" s="53"/>
      <c r="D81" s="53"/>
      <c r="E81" s="54"/>
      <c r="F81" s="76"/>
      <c r="G81" s="77"/>
      <c r="H81" s="78"/>
    </row>
    <row r="82" spans="1:8" x14ac:dyDescent="0.2">
      <c r="A82" s="27" t="s">
        <v>49</v>
      </c>
      <c r="B82" s="53"/>
      <c r="C82" s="53"/>
      <c r="D82" s="53"/>
      <c r="E82" s="54"/>
      <c r="F82" s="76"/>
      <c r="G82" s="77"/>
      <c r="H82" s="78"/>
    </row>
    <row r="83" spans="1:8" x14ac:dyDescent="0.2">
      <c r="A83" s="27" t="s">
        <v>50</v>
      </c>
      <c r="B83" s="53"/>
      <c r="C83" s="53"/>
      <c r="D83" s="53"/>
      <c r="E83" s="54"/>
      <c r="F83" s="76"/>
      <c r="G83" s="77"/>
      <c r="H83" s="78"/>
    </row>
    <row r="84" spans="1:8" x14ac:dyDescent="0.2">
      <c r="A84" s="27" t="s">
        <v>51</v>
      </c>
      <c r="B84" s="53"/>
      <c r="C84" s="53"/>
      <c r="D84" s="53"/>
      <c r="E84" s="54"/>
      <c r="F84" s="76"/>
      <c r="G84" s="77"/>
      <c r="H84" s="78"/>
    </row>
    <row r="85" spans="1:8" x14ac:dyDescent="0.2">
      <c r="A85" s="27" t="s">
        <v>52</v>
      </c>
      <c r="B85" s="53"/>
      <c r="C85" s="53"/>
      <c r="D85" s="53"/>
      <c r="E85" s="54"/>
      <c r="F85" s="76"/>
      <c r="G85" s="77"/>
      <c r="H85" s="78"/>
    </row>
    <row r="86" spans="1:8" x14ac:dyDescent="0.2">
      <c r="A86" s="27" t="s">
        <v>53</v>
      </c>
      <c r="B86" s="53"/>
      <c r="C86" s="53"/>
      <c r="D86" s="53"/>
      <c r="E86" s="54"/>
      <c r="F86" s="76"/>
      <c r="G86" s="77"/>
      <c r="H86" s="78"/>
    </row>
    <row r="87" spans="1:8" ht="16" thickBot="1" x14ac:dyDescent="0.25">
      <c r="A87" s="41" t="s">
        <v>54</v>
      </c>
      <c r="B87" s="69">
        <f>SUM(B72:C86)</f>
        <v>0</v>
      </c>
      <c r="C87" s="69"/>
      <c r="D87" s="69">
        <f>SUM(D72:E86)</f>
        <v>0</v>
      </c>
      <c r="E87" s="70"/>
      <c r="F87" s="79"/>
      <c r="G87" s="80"/>
      <c r="H87" s="81"/>
    </row>
    <row r="88" spans="1:8" ht="16" thickBot="1" x14ac:dyDescent="0.25">
      <c r="A88"/>
      <c r="B88"/>
      <c r="C88"/>
      <c r="D88"/>
      <c r="E88"/>
      <c r="F88"/>
      <c r="G88"/>
      <c r="H88"/>
    </row>
    <row r="89" spans="1:8" ht="16" thickBot="1" x14ac:dyDescent="0.25">
      <c r="A89" s="25" t="s">
        <v>33</v>
      </c>
      <c r="B89" s="85"/>
      <c r="C89" s="85"/>
      <c r="D89" s="86"/>
      <c r="E89" s="25" t="s">
        <v>34</v>
      </c>
      <c r="F89" s="87"/>
      <c r="G89" s="87"/>
      <c r="H89" s="88"/>
    </row>
    <row r="90" spans="1:8" ht="16" thickBot="1" x14ac:dyDescent="0.25">
      <c r="A90" s="25" t="s">
        <v>35</v>
      </c>
      <c r="B90" s="85"/>
      <c r="C90" s="85"/>
      <c r="D90" s="86"/>
      <c r="E90" s="25" t="s">
        <v>36</v>
      </c>
      <c r="F90" s="87"/>
      <c r="G90" s="87"/>
      <c r="H90" s="88"/>
    </row>
    <row r="91" spans="1:8" ht="7.5" customHeight="1" thickBot="1" x14ac:dyDescent="0.25">
      <c r="A91" s="17"/>
      <c r="B91" s="18"/>
      <c r="C91" s="18"/>
      <c r="D91" s="18"/>
      <c r="E91" s="19"/>
      <c r="F91"/>
      <c r="G91" s="19"/>
      <c r="H91" s="28"/>
    </row>
    <row r="92" spans="1:8" ht="16" x14ac:dyDescent="0.2">
      <c r="A92" s="26" t="s">
        <v>37</v>
      </c>
      <c r="B92" s="71" t="s">
        <v>24</v>
      </c>
      <c r="C92" s="71"/>
      <c r="D92" s="71" t="s">
        <v>25</v>
      </c>
      <c r="E92" s="72"/>
      <c r="F92" s="73" t="s">
        <v>38</v>
      </c>
      <c r="G92" s="74"/>
      <c r="H92" s="75"/>
    </row>
    <row r="93" spans="1:8" x14ac:dyDescent="0.2">
      <c r="A93" s="27" t="s">
        <v>39</v>
      </c>
      <c r="B93" s="53"/>
      <c r="C93" s="53"/>
      <c r="D93" s="53"/>
      <c r="E93" s="54"/>
      <c r="F93" s="76"/>
      <c r="G93" s="77"/>
      <c r="H93" s="78"/>
    </row>
    <row r="94" spans="1:8" x14ac:dyDescent="0.2">
      <c r="A94" s="27" t="s">
        <v>40</v>
      </c>
      <c r="B94" s="82"/>
      <c r="C94" s="83"/>
      <c r="D94" s="82"/>
      <c r="E94" s="84"/>
      <c r="F94" s="76"/>
      <c r="G94" s="77"/>
      <c r="H94" s="78"/>
    </row>
    <row r="95" spans="1:8" x14ac:dyDescent="0.2">
      <c r="A95" s="27" t="s">
        <v>41</v>
      </c>
      <c r="B95" s="53"/>
      <c r="C95" s="53"/>
      <c r="D95" s="53"/>
      <c r="E95" s="54"/>
      <c r="F95" s="76"/>
      <c r="G95" s="77"/>
      <c r="H95" s="78"/>
    </row>
    <row r="96" spans="1:8" x14ac:dyDescent="0.2">
      <c r="A96" s="27" t="s">
        <v>42</v>
      </c>
      <c r="B96" s="53"/>
      <c r="C96" s="53"/>
      <c r="D96" s="53"/>
      <c r="E96" s="54"/>
      <c r="F96" s="76"/>
      <c r="G96" s="77"/>
      <c r="H96" s="78"/>
    </row>
    <row r="97" spans="1:8" x14ac:dyDescent="0.2">
      <c r="A97" s="27" t="s">
        <v>43</v>
      </c>
      <c r="B97" s="53"/>
      <c r="C97" s="53"/>
      <c r="D97" s="53"/>
      <c r="E97" s="54"/>
      <c r="F97" s="76"/>
      <c r="G97" s="77"/>
      <c r="H97" s="78"/>
    </row>
    <row r="98" spans="1:8" x14ac:dyDescent="0.2">
      <c r="A98" s="27" t="s">
        <v>44</v>
      </c>
      <c r="B98" s="53"/>
      <c r="C98" s="53"/>
      <c r="D98" s="53"/>
      <c r="E98" s="54"/>
      <c r="F98" s="76"/>
      <c r="G98" s="77"/>
      <c r="H98" s="78"/>
    </row>
    <row r="99" spans="1:8" x14ac:dyDescent="0.2">
      <c r="A99" s="27" t="s">
        <v>45</v>
      </c>
      <c r="B99" s="53"/>
      <c r="C99" s="53"/>
      <c r="D99" s="53"/>
      <c r="E99" s="54"/>
      <c r="F99" s="76"/>
      <c r="G99" s="77"/>
      <c r="H99" s="78"/>
    </row>
    <row r="100" spans="1:8" x14ac:dyDescent="0.2">
      <c r="A100" s="27" t="s">
        <v>46</v>
      </c>
      <c r="B100" s="53"/>
      <c r="C100" s="53"/>
      <c r="D100" s="53"/>
      <c r="E100" s="54"/>
      <c r="F100" s="76"/>
      <c r="G100" s="77"/>
      <c r="H100" s="78"/>
    </row>
    <row r="101" spans="1:8" x14ac:dyDescent="0.2">
      <c r="A101" s="27" t="s">
        <v>47</v>
      </c>
      <c r="B101" s="53"/>
      <c r="C101" s="53"/>
      <c r="D101" s="53"/>
      <c r="E101" s="54"/>
      <c r="F101" s="76"/>
      <c r="G101" s="77"/>
      <c r="H101" s="78"/>
    </row>
    <row r="102" spans="1:8" x14ac:dyDescent="0.2">
      <c r="A102" s="27" t="s">
        <v>48</v>
      </c>
      <c r="B102" s="53"/>
      <c r="C102" s="53"/>
      <c r="D102" s="53"/>
      <c r="E102" s="54"/>
      <c r="F102" s="76"/>
      <c r="G102" s="77"/>
      <c r="H102" s="78"/>
    </row>
    <row r="103" spans="1:8" x14ac:dyDescent="0.2">
      <c r="A103" s="27" t="s">
        <v>49</v>
      </c>
      <c r="B103" s="53"/>
      <c r="C103" s="53"/>
      <c r="D103" s="53"/>
      <c r="E103" s="54"/>
      <c r="F103" s="76"/>
      <c r="G103" s="77"/>
      <c r="H103" s="78"/>
    </row>
    <row r="104" spans="1:8" x14ac:dyDescent="0.2">
      <c r="A104" s="27" t="s">
        <v>50</v>
      </c>
      <c r="B104" s="53"/>
      <c r="C104" s="53"/>
      <c r="D104" s="53"/>
      <c r="E104" s="54"/>
      <c r="F104" s="76"/>
      <c r="G104" s="77"/>
      <c r="H104" s="78"/>
    </row>
    <row r="105" spans="1:8" x14ac:dyDescent="0.2">
      <c r="A105" s="27" t="s">
        <v>51</v>
      </c>
      <c r="B105" s="53"/>
      <c r="C105" s="53"/>
      <c r="D105" s="53"/>
      <c r="E105" s="54"/>
      <c r="F105" s="76"/>
      <c r="G105" s="77"/>
      <c r="H105" s="78"/>
    </row>
    <row r="106" spans="1:8" x14ac:dyDescent="0.2">
      <c r="A106" s="27" t="s">
        <v>52</v>
      </c>
      <c r="B106" s="53"/>
      <c r="C106" s="53"/>
      <c r="D106" s="53"/>
      <c r="E106" s="54"/>
      <c r="F106" s="76"/>
      <c r="G106" s="77"/>
      <c r="H106" s="78"/>
    </row>
    <row r="107" spans="1:8" x14ac:dyDescent="0.2">
      <c r="A107" s="27" t="s">
        <v>53</v>
      </c>
      <c r="B107" s="53"/>
      <c r="C107" s="53"/>
      <c r="D107" s="53"/>
      <c r="E107" s="54"/>
      <c r="F107" s="76"/>
      <c r="G107" s="77"/>
      <c r="H107" s="78"/>
    </row>
    <row r="108" spans="1:8" ht="16" thickBot="1" x14ac:dyDescent="0.25">
      <c r="A108" s="41" t="s">
        <v>54</v>
      </c>
      <c r="B108" s="69">
        <f>SUM(B93:C107)</f>
        <v>0</v>
      </c>
      <c r="C108" s="69"/>
      <c r="D108" s="69">
        <f>SUM(D93:E107)</f>
        <v>0</v>
      </c>
      <c r="E108" s="70"/>
      <c r="F108" s="79"/>
      <c r="G108" s="80"/>
      <c r="H108" s="81"/>
    </row>
    <row r="109" spans="1:8" ht="16" thickBot="1" x14ac:dyDescent="0.25">
      <c r="A109"/>
      <c r="B109"/>
      <c r="C109"/>
      <c r="D109"/>
      <c r="E109"/>
      <c r="F109"/>
      <c r="G109"/>
      <c r="H109"/>
    </row>
    <row r="110" spans="1:8" ht="16" thickBot="1" x14ac:dyDescent="0.25">
      <c r="A110" s="25" t="s">
        <v>33</v>
      </c>
      <c r="B110" s="85"/>
      <c r="C110" s="85"/>
      <c r="D110" s="86"/>
      <c r="E110" s="25" t="s">
        <v>34</v>
      </c>
      <c r="F110" s="87"/>
      <c r="G110" s="87"/>
      <c r="H110" s="88"/>
    </row>
    <row r="111" spans="1:8" ht="16" thickBot="1" x14ac:dyDescent="0.25">
      <c r="A111" s="25" t="s">
        <v>35</v>
      </c>
      <c r="B111" s="85"/>
      <c r="C111" s="85"/>
      <c r="D111" s="86"/>
      <c r="E111" s="25" t="s">
        <v>36</v>
      </c>
      <c r="F111" s="87"/>
      <c r="G111" s="87"/>
      <c r="H111" s="88"/>
    </row>
    <row r="112" spans="1:8" ht="7.5" customHeight="1" thickBot="1" x14ac:dyDescent="0.25">
      <c r="A112" s="17"/>
      <c r="B112" s="18"/>
      <c r="C112" s="18"/>
      <c r="D112" s="18"/>
      <c r="E112" s="19"/>
      <c r="F112"/>
      <c r="G112" s="19"/>
      <c r="H112" s="20"/>
    </row>
    <row r="113" spans="1:8" ht="16" x14ac:dyDescent="0.2">
      <c r="A113" s="26" t="s">
        <v>37</v>
      </c>
      <c r="B113" s="71" t="s">
        <v>24</v>
      </c>
      <c r="C113" s="71"/>
      <c r="D113" s="71" t="s">
        <v>25</v>
      </c>
      <c r="E113" s="72"/>
      <c r="F113" s="73" t="s">
        <v>38</v>
      </c>
      <c r="G113" s="74"/>
      <c r="H113" s="75"/>
    </row>
    <row r="114" spans="1:8" x14ac:dyDescent="0.2">
      <c r="A114" s="27" t="s">
        <v>39</v>
      </c>
      <c r="B114" s="53"/>
      <c r="C114" s="53"/>
      <c r="D114" s="53"/>
      <c r="E114" s="54"/>
      <c r="F114" s="76"/>
      <c r="G114" s="77"/>
      <c r="H114" s="78"/>
    </row>
    <row r="115" spans="1:8" x14ac:dyDescent="0.2">
      <c r="A115" s="27" t="s">
        <v>40</v>
      </c>
      <c r="B115" s="82"/>
      <c r="C115" s="83"/>
      <c r="D115" s="82"/>
      <c r="E115" s="84"/>
      <c r="F115" s="76"/>
      <c r="G115" s="77"/>
      <c r="H115" s="78"/>
    </row>
    <row r="116" spans="1:8" x14ac:dyDescent="0.2">
      <c r="A116" s="27" t="s">
        <v>41</v>
      </c>
      <c r="B116" s="53"/>
      <c r="C116" s="53"/>
      <c r="D116" s="53"/>
      <c r="E116" s="54"/>
      <c r="F116" s="76"/>
      <c r="G116" s="77"/>
      <c r="H116" s="78"/>
    </row>
    <row r="117" spans="1:8" x14ac:dyDescent="0.2">
      <c r="A117" s="27" t="s">
        <v>42</v>
      </c>
      <c r="B117" s="53"/>
      <c r="C117" s="53"/>
      <c r="D117" s="53"/>
      <c r="E117" s="54"/>
      <c r="F117" s="76"/>
      <c r="G117" s="77"/>
      <c r="H117" s="78"/>
    </row>
    <row r="118" spans="1:8" x14ac:dyDescent="0.2">
      <c r="A118" s="27" t="s">
        <v>43</v>
      </c>
      <c r="B118" s="53"/>
      <c r="C118" s="53"/>
      <c r="D118" s="53"/>
      <c r="E118" s="54"/>
      <c r="F118" s="76"/>
      <c r="G118" s="77"/>
      <c r="H118" s="78"/>
    </row>
    <row r="119" spans="1:8" x14ac:dyDescent="0.2">
      <c r="A119" s="27" t="s">
        <v>44</v>
      </c>
      <c r="B119" s="53"/>
      <c r="C119" s="53"/>
      <c r="D119" s="53"/>
      <c r="E119" s="54"/>
      <c r="F119" s="76"/>
      <c r="G119" s="77"/>
      <c r="H119" s="78"/>
    </row>
    <row r="120" spans="1:8" x14ac:dyDescent="0.2">
      <c r="A120" s="27" t="s">
        <v>45</v>
      </c>
      <c r="B120" s="53"/>
      <c r="C120" s="53"/>
      <c r="D120" s="53"/>
      <c r="E120" s="54"/>
      <c r="F120" s="76"/>
      <c r="G120" s="77"/>
      <c r="H120" s="78"/>
    </row>
    <row r="121" spans="1:8" x14ac:dyDescent="0.2">
      <c r="A121" s="27" t="s">
        <v>46</v>
      </c>
      <c r="B121" s="53"/>
      <c r="C121" s="53"/>
      <c r="D121" s="53"/>
      <c r="E121" s="54"/>
      <c r="F121" s="76"/>
      <c r="G121" s="77"/>
      <c r="H121" s="78"/>
    </row>
    <row r="122" spans="1:8" x14ac:dyDescent="0.2">
      <c r="A122" s="27" t="s">
        <v>47</v>
      </c>
      <c r="B122" s="53"/>
      <c r="C122" s="53"/>
      <c r="D122" s="53"/>
      <c r="E122" s="54"/>
      <c r="F122" s="76"/>
      <c r="G122" s="77"/>
      <c r="H122" s="78"/>
    </row>
    <row r="123" spans="1:8" x14ac:dyDescent="0.2">
      <c r="A123" s="27" t="s">
        <v>48</v>
      </c>
      <c r="B123" s="53"/>
      <c r="C123" s="53"/>
      <c r="D123" s="53"/>
      <c r="E123" s="54"/>
      <c r="F123" s="76"/>
      <c r="G123" s="77"/>
      <c r="H123" s="78"/>
    </row>
    <row r="124" spans="1:8" x14ac:dyDescent="0.2">
      <c r="A124" s="27" t="s">
        <v>49</v>
      </c>
      <c r="B124" s="53"/>
      <c r="C124" s="53"/>
      <c r="D124" s="53"/>
      <c r="E124" s="54"/>
      <c r="F124" s="76"/>
      <c r="G124" s="77"/>
      <c r="H124" s="78"/>
    </row>
    <row r="125" spans="1:8" x14ac:dyDescent="0.2">
      <c r="A125" s="27" t="s">
        <v>50</v>
      </c>
      <c r="B125" s="53"/>
      <c r="C125" s="53"/>
      <c r="D125" s="53"/>
      <c r="E125" s="54"/>
      <c r="F125" s="76"/>
      <c r="G125" s="77"/>
      <c r="H125" s="78"/>
    </row>
    <row r="126" spans="1:8" x14ac:dyDescent="0.2">
      <c r="A126" s="27" t="s">
        <v>51</v>
      </c>
      <c r="B126" s="53"/>
      <c r="C126" s="53"/>
      <c r="D126" s="53"/>
      <c r="E126" s="54"/>
      <c r="F126" s="76"/>
      <c r="G126" s="77"/>
      <c r="H126" s="78"/>
    </row>
    <row r="127" spans="1:8" x14ac:dyDescent="0.2">
      <c r="A127" s="27" t="s">
        <v>52</v>
      </c>
      <c r="B127" s="53"/>
      <c r="C127" s="53"/>
      <c r="D127" s="53"/>
      <c r="E127" s="54"/>
      <c r="F127" s="76"/>
      <c r="G127" s="77"/>
      <c r="H127" s="78"/>
    </row>
    <row r="128" spans="1:8" x14ac:dyDescent="0.2">
      <c r="A128" s="27" t="s">
        <v>53</v>
      </c>
      <c r="B128" s="53"/>
      <c r="C128" s="53"/>
      <c r="D128" s="53"/>
      <c r="E128" s="54"/>
      <c r="F128" s="76"/>
      <c r="G128" s="77"/>
      <c r="H128" s="78"/>
    </row>
    <row r="129" spans="1:8" ht="16" thickBot="1" x14ac:dyDescent="0.25">
      <c r="A129" s="41" t="s">
        <v>54</v>
      </c>
      <c r="B129" s="69">
        <f>SUM(B114:C128)</f>
        <v>0</v>
      </c>
      <c r="C129" s="69"/>
      <c r="D129" s="69">
        <f>SUM(D114:E128)</f>
        <v>0</v>
      </c>
      <c r="E129" s="70"/>
      <c r="F129" s="79"/>
      <c r="G129" s="80"/>
      <c r="H129" s="81"/>
    </row>
    <row r="130" spans="1:8" ht="16" thickBot="1" x14ac:dyDescent="0.25">
      <c r="A130"/>
      <c r="B130"/>
      <c r="C130"/>
      <c r="D130"/>
      <c r="E130"/>
      <c r="F130"/>
      <c r="G130"/>
      <c r="H130"/>
    </row>
    <row r="131" spans="1:8" ht="16" thickBot="1" x14ac:dyDescent="0.25">
      <c r="A131" s="25" t="s">
        <v>33</v>
      </c>
      <c r="B131" s="85"/>
      <c r="C131" s="85"/>
      <c r="D131" s="86"/>
      <c r="E131" s="25" t="s">
        <v>34</v>
      </c>
      <c r="F131" s="87"/>
      <c r="G131" s="87"/>
      <c r="H131" s="88"/>
    </row>
    <row r="132" spans="1:8" ht="16" thickBot="1" x14ac:dyDescent="0.25">
      <c r="A132" s="25" t="s">
        <v>35</v>
      </c>
      <c r="B132" s="85"/>
      <c r="C132" s="85"/>
      <c r="D132" s="86"/>
      <c r="E132" s="25" t="s">
        <v>36</v>
      </c>
      <c r="F132" s="87"/>
      <c r="G132" s="87"/>
      <c r="H132" s="88"/>
    </row>
    <row r="133" spans="1:8" ht="7.5" customHeight="1" thickBot="1" x14ac:dyDescent="0.25">
      <c r="A133" s="17"/>
      <c r="B133" s="18"/>
      <c r="C133" s="18"/>
      <c r="D133" s="18"/>
      <c r="E133" s="19"/>
      <c r="F133"/>
      <c r="G133" s="19"/>
      <c r="H133" s="20"/>
    </row>
    <row r="134" spans="1:8" ht="16" x14ac:dyDescent="0.2">
      <c r="A134" s="26" t="s">
        <v>37</v>
      </c>
      <c r="B134" s="71" t="s">
        <v>24</v>
      </c>
      <c r="C134" s="71"/>
      <c r="D134" s="71" t="s">
        <v>25</v>
      </c>
      <c r="E134" s="72"/>
      <c r="F134" s="73" t="s">
        <v>38</v>
      </c>
      <c r="G134" s="74"/>
      <c r="H134" s="75"/>
    </row>
    <row r="135" spans="1:8" x14ac:dyDescent="0.2">
      <c r="A135" s="27" t="s">
        <v>39</v>
      </c>
      <c r="B135" s="53"/>
      <c r="C135" s="53"/>
      <c r="D135" s="53"/>
      <c r="E135" s="54"/>
      <c r="F135" s="76"/>
      <c r="G135" s="77"/>
      <c r="H135" s="78"/>
    </row>
    <row r="136" spans="1:8" x14ac:dyDescent="0.2">
      <c r="A136" s="27" t="s">
        <v>40</v>
      </c>
      <c r="B136" s="82"/>
      <c r="C136" s="83"/>
      <c r="D136" s="82"/>
      <c r="E136" s="84"/>
      <c r="F136" s="76"/>
      <c r="G136" s="77"/>
      <c r="H136" s="78"/>
    </row>
    <row r="137" spans="1:8" x14ac:dyDescent="0.2">
      <c r="A137" s="27" t="s">
        <v>41</v>
      </c>
      <c r="B137" s="53"/>
      <c r="C137" s="53"/>
      <c r="D137" s="53"/>
      <c r="E137" s="54"/>
      <c r="F137" s="76"/>
      <c r="G137" s="77"/>
      <c r="H137" s="78"/>
    </row>
    <row r="138" spans="1:8" x14ac:dyDescent="0.2">
      <c r="A138" s="27" t="s">
        <v>42</v>
      </c>
      <c r="B138" s="53"/>
      <c r="C138" s="53"/>
      <c r="D138" s="53"/>
      <c r="E138" s="54"/>
      <c r="F138" s="76"/>
      <c r="G138" s="77"/>
      <c r="H138" s="78"/>
    </row>
    <row r="139" spans="1:8" x14ac:dyDescent="0.2">
      <c r="A139" s="27" t="s">
        <v>43</v>
      </c>
      <c r="B139" s="53"/>
      <c r="C139" s="53"/>
      <c r="D139" s="53"/>
      <c r="E139" s="54"/>
      <c r="F139" s="76"/>
      <c r="G139" s="77"/>
      <c r="H139" s="78"/>
    </row>
    <row r="140" spans="1:8" x14ac:dyDescent="0.2">
      <c r="A140" s="27" t="s">
        <v>44</v>
      </c>
      <c r="B140" s="53"/>
      <c r="C140" s="53"/>
      <c r="D140" s="53"/>
      <c r="E140" s="54"/>
      <c r="F140" s="76"/>
      <c r="G140" s="77"/>
      <c r="H140" s="78"/>
    </row>
    <row r="141" spans="1:8" x14ac:dyDescent="0.2">
      <c r="A141" s="27" t="s">
        <v>45</v>
      </c>
      <c r="B141" s="53"/>
      <c r="C141" s="53"/>
      <c r="D141" s="53"/>
      <c r="E141" s="54"/>
      <c r="F141" s="76"/>
      <c r="G141" s="77"/>
      <c r="H141" s="78"/>
    </row>
    <row r="142" spans="1:8" x14ac:dyDescent="0.2">
      <c r="A142" s="27" t="s">
        <v>46</v>
      </c>
      <c r="B142" s="53"/>
      <c r="C142" s="53"/>
      <c r="D142" s="53"/>
      <c r="E142" s="54"/>
      <c r="F142" s="76"/>
      <c r="G142" s="77"/>
      <c r="H142" s="78"/>
    </row>
    <row r="143" spans="1:8" x14ac:dyDescent="0.2">
      <c r="A143" s="27" t="s">
        <v>47</v>
      </c>
      <c r="B143" s="53"/>
      <c r="C143" s="53"/>
      <c r="D143" s="53"/>
      <c r="E143" s="54"/>
      <c r="F143" s="76"/>
      <c r="G143" s="77"/>
      <c r="H143" s="78"/>
    </row>
    <row r="144" spans="1:8" x14ac:dyDescent="0.2">
      <c r="A144" s="27" t="s">
        <v>48</v>
      </c>
      <c r="B144" s="53"/>
      <c r="C144" s="53"/>
      <c r="D144" s="53"/>
      <c r="E144" s="54"/>
      <c r="F144" s="76"/>
      <c r="G144" s="77"/>
      <c r="H144" s="78"/>
    </row>
    <row r="145" spans="1:8" x14ac:dyDescent="0.2">
      <c r="A145" s="27" t="s">
        <v>49</v>
      </c>
      <c r="B145" s="53"/>
      <c r="C145" s="53"/>
      <c r="D145" s="53"/>
      <c r="E145" s="54"/>
      <c r="F145" s="76"/>
      <c r="G145" s="77"/>
      <c r="H145" s="78"/>
    </row>
    <row r="146" spans="1:8" x14ac:dyDescent="0.2">
      <c r="A146" s="27" t="s">
        <v>50</v>
      </c>
      <c r="B146" s="53"/>
      <c r="C146" s="53"/>
      <c r="D146" s="53"/>
      <c r="E146" s="54"/>
      <c r="F146" s="76"/>
      <c r="G146" s="77"/>
      <c r="H146" s="78"/>
    </row>
    <row r="147" spans="1:8" x14ac:dyDescent="0.2">
      <c r="A147" s="27" t="s">
        <v>51</v>
      </c>
      <c r="B147" s="53"/>
      <c r="C147" s="53"/>
      <c r="D147" s="53"/>
      <c r="E147" s="54"/>
      <c r="F147" s="76"/>
      <c r="G147" s="77"/>
      <c r="H147" s="78"/>
    </row>
    <row r="148" spans="1:8" x14ac:dyDescent="0.2">
      <c r="A148" s="27" t="s">
        <v>52</v>
      </c>
      <c r="B148" s="53"/>
      <c r="C148" s="53"/>
      <c r="D148" s="53"/>
      <c r="E148" s="54"/>
      <c r="F148" s="76"/>
      <c r="G148" s="77"/>
      <c r="H148" s="78"/>
    </row>
    <row r="149" spans="1:8" x14ac:dyDescent="0.2">
      <c r="A149" s="27" t="s">
        <v>53</v>
      </c>
      <c r="B149" s="53"/>
      <c r="C149" s="53"/>
      <c r="D149" s="53"/>
      <c r="E149" s="54"/>
      <c r="F149" s="76"/>
      <c r="G149" s="77"/>
      <c r="H149" s="78"/>
    </row>
    <row r="150" spans="1:8" ht="16" thickBot="1" x14ac:dyDescent="0.25">
      <c r="A150" s="41" t="s">
        <v>54</v>
      </c>
      <c r="B150" s="69">
        <f>SUM(B135:C149)</f>
        <v>0</v>
      </c>
      <c r="C150" s="69"/>
      <c r="D150" s="69">
        <f>SUM(D135:E149)</f>
        <v>0</v>
      </c>
      <c r="E150" s="70"/>
      <c r="F150" s="79"/>
      <c r="G150" s="80"/>
      <c r="H150" s="81"/>
    </row>
    <row r="151" spans="1:8" ht="16" thickBot="1" x14ac:dyDescent="0.25">
      <c r="A151"/>
      <c r="B151"/>
      <c r="C151"/>
      <c r="D151"/>
      <c r="E151"/>
      <c r="F151"/>
      <c r="G151"/>
      <c r="H151"/>
    </row>
    <row r="152" spans="1:8" ht="16" thickBot="1" x14ac:dyDescent="0.25">
      <c r="A152" s="25" t="s">
        <v>33</v>
      </c>
      <c r="B152" s="85"/>
      <c r="C152" s="85"/>
      <c r="D152" s="86"/>
      <c r="E152" s="25" t="s">
        <v>34</v>
      </c>
      <c r="F152" s="87"/>
      <c r="G152" s="87"/>
      <c r="H152" s="88"/>
    </row>
    <row r="153" spans="1:8" ht="16" thickBot="1" x14ac:dyDescent="0.25">
      <c r="A153" s="25" t="s">
        <v>35</v>
      </c>
      <c r="B153" s="85"/>
      <c r="C153" s="85"/>
      <c r="D153" s="86"/>
      <c r="E153" s="25" t="s">
        <v>36</v>
      </c>
      <c r="F153" s="87"/>
      <c r="G153" s="87"/>
      <c r="H153" s="88"/>
    </row>
    <row r="154" spans="1:8" ht="7.5" customHeight="1" thickBot="1" x14ac:dyDescent="0.25">
      <c r="A154" s="17"/>
      <c r="B154" s="18"/>
      <c r="C154" s="18"/>
      <c r="D154" s="18"/>
      <c r="E154" s="19"/>
      <c r="F154"/>
      <c r="G154" s="19"/>
      <c r="H154" s="20"/>
    </row>
    <row r="155" spans="1:8" ht="16" x14ac:dyDescent="0.2">
      <c r="A155" s="26" t="s">
        <v>37</v>
      </c>
      <c r="B155" s="71" t="s">
        <v>24</v>
      </c>
      <c r="C155" s="71"/>
      <c r="D155" s="71" t="s">
        <v>25</v>
      </c>
      <c r="E155" s="72"/>
      <c r="F155" s="73" t="s">
        <v>38</v>
      </c>
      <c r="G155" s="74"/>
      <c r="H155" s="75"/>
    </row>
    <row r="156" spans="1:8" x14ac:dyDescent="0.2">
      <c r="A156" s="27" t="s">
        <v>39</v>
      </c>
      <c r="B156" s="53"/>
      <c r="C156" s="53"/>
      <c r="D156" s="53"/>
      <c r="E156" s="54"/>
      <c r="F156" s="76"/>
      <c r="G156" s="77"/>
      <c r="H156" s="78"/>
    </row>
    <row r="157" spans="1:8" x14ac:dyDescent="0.2">
      <c r="A157" s="27" t="s">
        <v>40</v>
      </c>
      <c r="B157" s="82"/>
      <c r="C157" s="83"/>
      <c r="D157" s="82"/>
      <c r="E157" s="84"/>
      <c r="F157" s="76"/>
      <c r="G157" s="77"/>
      <c r="H157" s="78"/>
    </row>
    <row r="158" spans="1:8" x14ac:dyDescent="0.2">
      <c r="A158" s="27" t="s">
        <v>41</v>
      </c>
      <c r="B158" s="53"/>
      <c r="C158" s="53"/>
      <c r="D158" s="53"/>
      <c r="E158" s="54"/>
      <c r="F158" s="76"/>
      <c r="G158" s="77"/>
      <c r="H158" s="78"/>
    </row>
    <row r="159" spans="1:8" x14ac:dyDescent="0.2">
      <c r="A159" s="27" t="s">
        <v>42</v>
      </c>
      <c r="B159" s="53"/>
      <c r="C159" s="53"/>
      <c r="D159" s="53"/>
      <c r="E159" s="54"/>
      <c r="F159" s="76"/>
      <c r="G159" s="77"/>
      <c r="H159" s="78"/>
    </row>
    <row r="160" spans="1:8" x14ac:dyDescent="0.2">
      <c r="A160" s="27" t="s">
        <v>43</v>
      </c>
      <c r="B160" s="53"/>
      <c r="C160" s="53"/>
      <c r="D160" s="53"/>
      <c r="E160" s="54"/>
      <c r="F160" s="76"/>
      <c r="G160" s="77"/>
      <c r="H160" s="78"/>
    </row>
    <row r="161" spans="1:8" x14ac:dyDescent="0.2">
      <c r="A161" s="27" t="s">
        <v>44</v>
      </c>
      <c r="B161" s="53"/>
      <c r="C161" s="53"/>
      <c r="D161" s="53"/>
      <c r="E161" s="54"/>
      <c r="F161" s="76"/>
      <c r="G161" s="77"/>
      <c r="H161" s="78"/>
    </row>
    <row r="162" spans="1:8" x14ac:dyDescent="0.2">
      <c r="A162" s="27" t="s">
        <v>45</v>
      </c>
      <c r="B162" s="53"/>
      <c r="C162" s="53"/>
      <c r="D162" s="53"/>
      <c r="E162" s="54"/>
      <c r="F162" s="76"/>
      <c r="G162" s="77"/>
      <c r="H162" s="78"/>
    </row>
    <row r="163" spans="1:8" x14ac:dyDescent="0.2">
      <c r="A163" s="27" t="s">
        <v>46</v>
      </c>
      <c r="B163" s="53"/>
      <c r="C163" s="53"/>
      <c r="D163" s="53"/>
      <c r="E163" s="54"/>
      <c r="F163" s="76"/>
      <c r="G163" s="77"/>
      <c r="H163" s="78"/>
    </row>
    <row r="164" spans="1:8" x14ac:dyDescent="0.2">
      <c r="A164" s="27" t="s">
        <v>47</v>
      </c>
      <c r="B164" s="53"/>
      <c r="C164" s="53"/>
      <c r="D164" s="53"/>
      <c r="E164" s="54"/>
      <c r="F164" s="76"/>
      <c r="G164" s="77"/>
      <c r="H164" s="78"/>
    </row>
    <row r="165" spans="1:8" x14ac:dyDescent="0.2">
      <c r="A165" s="27" t="s">
        <v>48</v>
      </c>
      <c r="B165" s="53"/>
      <c r="C165" s="53"/>
      <c r="D165" s="53"/>
      <c r="E165" s="54"/>
      <c r="F165" s="76"/>
      <c r="G165" s="77"/>
      <c r="H165" s="78"/>
    </row>
    <row r="166" spans="1:8" x14ac:dyDescent="0.2">
      <c r="A166" s="27" t="s">
        <v>49</v>
      </c>
      <c r="B166" s="53"/>
      <c r="C166" s="53"/>
      <c r="D166" s="53"/>
      <c r="E166" s="54"/>
      <c r="F166" s="76"/>
      <c r="G166" s="77"/>
      <c r="H166" s="78"/>
    </row>
    <row r="167" spans="1:8" x14ac:dyDescent="0.2">
      <c r="A167" s="27" t="s">
        <v>50</v>
      </c>
      <c r="B167" s="53"/>
      <c r="C167" s="53"/>
      <c r="D167" s="53"/>
      <c r="E167" s="54"/>
      <c r="F167" s="76"/>
      <c r="G167" s="77"/>
      <c r="H167" s="78"/>
    </row>
    <row r="168" spans="1:8" x14ac:dyDescent="0.2">
      <c r="A168" s="27" t="s">
        <v>51</v>
      </c>
      <c r="B168" s="53"/>
      <c r="C168" s="53"/>
      <c r="D168" s="53"/>
      <c r="E168" s="54"/>
      <c r="F168" s="76"/>
      <c r="G168" s="77"/>
      <c r="H168" s="78"/>
    </row>
    <row r="169" spans="1:8" x14ac:dyDescent="0.2">
      <c r="A169" s="27" t="s">
        <v>52</v>
      </c>
      <c r="B169" s="53"/>
      <c r="C169" s="53"/>
      <c r="D169" s="53"/>
      <c r="E169" s="54"/>
      <c r="F169" s="76"/>
      <c r="G169" s="77"/>
      <c r="H169" s="78"/>
    </row>
    <row r="170" spans="1:8" x14ac:dyDescent="0.2">
      <c r="A170" s="27" t="s">
        <v>53</v>
      </c>
      <c r="B170" s="53"/>
      <c r="C170" s="53"/>
      <c r="D170" s="53"/>
      <c r="E170" s="54"/>
      <c r="F170" s="76"/>
      <c r="G170" s="77"/>
      <c r="H170" s="78"/>
    </row>
    <row r="171" spans="1:8" ht="16" thickBot="1" x14ac:dyDescent="0.25">
      <c r="A171" s="41" t="s">
        <v>54</v>
      </c>
      <c r="B171" s="69">
        <f>SUM(B156:C170)</f>
        <v>0</v>
      </c>
      <c r="C171" s="69"/>
      <c r="D171" s="69">
        <f>SUM(D156:E170)</f>
        <v>0</v>
      </c>
      <c r="E171" s="70"/>
      <c r="F171" s="79"/>
      <c r="G171" s="80"/>
      <c r="H171" s="81"/>
    </row>
    <row r="172" spans="1:8" ht="16" thickBot="1" x14ac:dyDescent="0.25">
      <c r="A172"/>
      <c r="B172"/>
      <c r="C172"/>
      <c r="D172"/>
      <c r="E172"/>
      <c r="F172"/>
      <c r="G172"/>
      <c r="H172"/>
    </row>
    <row r="173" spans="1:8" ht="16" thickBot="1" x14ac:dyDescent="0.25">
      <c r="A173" s="25" t="s">
        <v>33</v>
      </c>
      <c r="B173" s="85"/>
      <c r="C173" s="85"/>
      <c r="D173" s="86"/>
      <c r="E173" s="25" t="s">
        <v>34</v>
      </c>
      <c r="F173" s="87"/>
      <c r="G173" s="87"/>
      <c r="H173" s="88"/>
    </row>
    <row r="174" spans="1:8" ht="16" thickBot="1" x14ac:dyDescent="0.25">
      <c r="A174" s="25" t="s">
        <v>35</v>
      </c>
      <c r="B174" s="85"/>
      <c r="C174" s="85"/>
      <c r="D174" s="86"/>
      <c r="E174" s="25" t="s">
        <v>36</v>
      </c>
      <c r="F174" s="87"/>
      <c r="G174" s="87"/>
      <c r="H174" s="88"/>
    </row>
    <row r="175" spans="1:8" ht="7.5" customHeight="1" thickBot="1" x14ac:dyDescent="0.25">
      <c r="A175" s="17"/>
      <c r="B175" s="18"/>
      <c r="C175" s="18"/>
      <c r="D175" s="18"/>
      <c r="E175" s="19"/>
      <c r="F175"/>
      <c r="G175" s="19"/>
      <c r="H175" s="20"/>
    </row>
    <row r="176" spans="1:8" ht="16" x14ac:dyDescent="0.2">
      <c r="A176" s="26" t="s">
        <v>37</v>
      </c>
      <c r="B176" s="71" t="s">
        <v>24</v>
      </c>
      <c r="C176" s="71"/>
      <c r="D176" s="71" t="s">
        <v>25</v>
      </c>
      <c r="E176" s="72"/>
      <c r="F176" s="73" t="s">
        <v>38</v>
      </c>
      <c r="G176" s="74"/>
      <c r="H176" s="75"/>
    </row>
    <row r="177" spans="1:8" x14ac:dyDescent="0.2">
      <c r="A177" s="27" t="s">
        <v>39</v>
      </c>
      <c r="B177" s="53"/>
      <c r="C177" s="53"/>
      <c r="D177" s="53"/>
      <c r="E177" s="54"/>
      <c r="F177" s="76"/>
      <c r="G177" s="77"/>
      <c r="H177" s="78"/>
    </row>
    <row r="178" spans="1:8" x14ac:dyDescent="0.2">
      <c r="A178" s="27" t="s">
        <v>40</v>
      </c>
      <c r="B178" s="82"/>
      <c r="C178" s="83"/>
      <c r="D178" s="82"/>
      <c r="E178" s="84"/>
      <c r="F178" s="76"/>
      <c r="G178" s="77"/>
      <c r="H178" s="78"/>
    </row>
    <row r="179" spans="1:8" x14ac:dyDescent="0.2">
      <c r="A179" s="27" t="s">
        <v>41</v>
      </c>
      <c r="B179" s="53"/>
      <c r="C179" s="53"/>
      <c r="D179" s="53"/>
      <c r="E179" s="54"/>
      <c r="F179" s="76"/>
      <c r="G179" s="77"/>
      <c r="H179" s="78"/>
    </row>
    <row r="180" spans="1:8" x14ac:dyDescent="0.2">
      <c r="A180" s="27" t="s">
        <v>42</v>
      </c>
      <c r="B180" s="53"/>
      <c r="C180" s="53"/>
      <c r="D180" s="53"/>
      <c r="E180" s="54"/>
      <c r="F180" s="76"/>
      <c r="G180" s="77"/>
      <c r="H180" s="78"/>
    </row>
    <row r="181" spans="1:8" x14ac:dyDescent="0.2">
      <c r="A181" s="27" t="s">
        <v>43</v>
      </c>
      <c r="B181" s="53"/>
      <c r="C181" s="53"/>
      <c r="D181" s="53"/>
      <c r="E181" s="54"/>
      <c r="F181" s="76"/>
      <c r="G181" s="77"/>
      <c r="H181" s="78"/>
    </row>
    <row r="182" spans="1:8" x14ac:dyDescent="0.2">
      <c r="A182" s="27" t="s">
        <v>44</v>
      </c>
      <c r="B182" s="53"/>
      <c r="C182" s="53"/>
      <c r="D182" s="53"/>
      <c r="E182" s="54"/>
      <c r="F182" s="76"/>
      <c r="G182" s="77"/>
      <c r="H182" s="78"/>
    </row>
    <row r="183" spans="1:8" x14ac:dyDescent="0.2">
      <c r="A183" s="27" t="s">
        <v>45</v>
      </c>
      <c r="B183" s="53"/>
      <c r="C183" s="53"/>
      <c r="D183" s="53"/>
      <c r="E183" s="54"/>
      <c r="F183" s="76"/>
      <c r="G183" s="77"/>
      <c r="H183" s="78"/>
    </row>
    <row r="184" spans="1:8" x14ac:dyDescent="0.2">
      <c r="A184" s="27" t="s">
        <v>46</v>
      </c>
      <c r="B184" s="53"/>
      <c r="C184" s="53"/>
      <c r="D184" s="53"/>
      <c r="E184" s="54"/>
      <c r="F184" s="76"/>
      <c r="G184" s="77"/>
      <c r="H184" s="78"/>
    </row>
    <row r="185" spans="1:8" x14ac:dyDescent="0.2">
      <c r="A185" s="27" t="s">
        <v>47</v>
      </c>
      <c r="B185" s="53"/>
      <c r="C185" s="53"/>
      <c r="D185" s="53"/>
      <c r="E185" s="54"/>
      <c r="F185" s="76"/>
      <c r="G185" s="77"/>
      <c r="H185" s="78"/>
    </row>
    <row r="186" spans="1:8" x14ac:dyDescent="0.2">
      <c r="A186" s="27" t="s">
        <v>48</v>
      </c>
      <c r="B186" s="53"/>
      <c r="C186" s="53"/>
      <c r="D186" s="53"/>
      <c r="E186" s="54"/>
      <c r="F186" s="76"/>
      <c r="G186" s="77"/>
      <c r="H186" s="78"/>
    </row>
    <row r="187" spans="1:8" x14ac:dyDescent="0.2">
      <c r="A187" s="27" t="s">
        <v>49</v>
      </c>
      <c r="B187" s="53"/>
      <c r="C187" s="53"/>
      <c r="D187" s="53"/>
      <c r="E187" s="54"/>
      <c r="F187" s="76"/>
      <c r="G187" s="77"/>
      <c r="H187" s="78"/>
    </row>
    <row r="188" spans="1:8" x14ac:dyDescent="0.2">
      <c r="A188" s="27" t="s">
        <v>50</v>
      </c>
      <c r="B188" s="53"/>
      <c r="C188" s="53"/>
      <c r="D188" s="53"/>
      <c r="E188" s="54"/>
      <c r="F188" s="76"/>
      <c r="G188" s="77"/>
      <c r="H188" s="78"/>
    </row>
    <row r="189" spans="1:8" x14ac:dyDescent="0.2">
      <c r="A189" s="27" t="s">
        <v>51</v>
      </c>
      <c r="B189" s="53"/>
      <c r="C189" s="53"/>
      <c r="D189" s="53"/>
      <c r="E189" s="54"/>
      <c r="F189" s="76"/>
      <c r="G189" s="77"/>
      <c r="H189" s="78"/>
    </row>
    <row r="190" spans="1:8" x14ac:dyDescent="0.2">
      <c r="A190" s="27" t="s">
        <v>52</v>
      </c>
      <c r="B190" s="53"/>
      <c r="C190" s="53"/>
      <c r="D190" s="53"/>
      <c r="E190" s="54"/>
      <c r="F190" s="76"/>
      <c r="G190" s="77"/>
      <c r="H190" s="78"/>
    </row>
    <row r="191" spans="1:8" x14ac:dyDescent="0.2">
      <c r="A191" s="27" t="s">
        <v>53</v>
      </c>
      <c r="B191" s="53"/>
      <c r="C191" s="53"/>
      <c r="D191" s="53"/>
      <c r="E191" s="54"/>
      <c r="F191" s="76"/>
      <c r="G191" s="77"/>
      <c r="H191" s="78"/>
    </row>
    <row r="192" spans="1:8" ht="16" thickBot="1" x14ac:dyDescent="0.25">
      <c r="A192" s="41" t="s">
        <v>54</v>
      </c>
      <c r="B192" s="69">
        <f>SUM(B177:C191)</f>
        <v>0</v>
      </c>
      <c r="C192" s="69"/>
      <c r="D192" s="69">
        <f>SUM(D177:E191)</f>
        <v>0</v>
      </c>
      <c r="E192" s="70"/>
      <c r="F192" s="79"/>
      <c r="G192" s="80"/>
      <c r="H192" s="81"/>
    </row>
    <row r="193" spans="1:8" ht="16" thickBot="1" x14ac:dyDescent="0.25">
      <c r="A193"/>
      <c r="B193"/>
      <c r="C193"/>
      <c r="D193"/>
      <c r="E193"/>
      <c r="F193"/>
      <c r="G193"/>
      <c r="H193"/>
    </row>
    <row r="194" spans="1:8" ht="16" thickBot="1" x14ac:dyDescent="0.25">
      <c r="A194" s="25" t="s">
        <v>33</v>
      </c>
      <c r="B194" s="85"/>
      <c r="C194" s="85"/>
      <c r="D194" s="86"/>
      <c r="E194" s="25" t="s">
        <v>34</v>
      </c>
      <c r="F194" s="87"/>
      <c r="G194" s="87"/>
      <c r="H194" s="88"/>
    </row>
    <row r="195" spans="1:8" ht="16" thickBot="1" x14ac:dyDescent="0.25">
      <c r="A195" s="25" t="s">
        <v>35</v>
      </c>
      <c r="B195" s="85"/>
      <c r="C195" s="85"/>
      <c r="D195" s="86"/>
      <c r="E195" s="25" t="s">
        <v>36</v>
      </c>
      <c r="F195" s="87"/>
      <c r="G195" s="87"/>
      <c r="H195" s="88"/>
    </row>
    <row r="196" spans="1:8" ht="7.5" customHeight="1" thickBot="1" x14ac:dyDescent="0.25">
      <c r="A196" s="17"/>
      <c r="B196" s="18"/>
      <c r="C196" s="18"/>
      <c r="D196" s="18"/>
      <c r="E196" s="19"/>
      <c r="F196"/>
      <c r="G196" s="19"/>
      <c r="H196" s="20"/>
    </row>
    <row r="197" spans="1:8" ht="16" x14ac:dyDescent="0.2">
      <c r="A197" s="26" t="s">
        <v>37</v>
      </c>
      <c r="B197" s="71" t="s">
        <v>24</v>
      </c>
      <c r="C197" s="71"/>
      <c r="D197" s="71" t="s">
        <v>25</v>
      </c>
      <c r="E197" s="72"/>
      <c r="F197" s="73" t="s">
        <v>38</v>
      </c>
      <c r="G197" s="74"/>
      <c r="H197" s="75"/>
    </row>
    <row r="198" spans="1:8" x14ac:dyDescent="0.2">
      <c r="A198" s="27" t="s">
        <v>39</v>
      </c>
      <c r="B198" s="53"/>
      <c r="C198" s="53"/>
      <c r="D198" s="53"/>
      <c r="E198" s="54"/>
      <c r="F198" s="76"/>
      <c r="G198" s="77"/>
      <c r="H198" s="78"/>
    </row>
    <row r="199" spans="1:8" x14ac:dyDescent="0.2">
      <c r="A199" s="27" t="s">
        <v>40</v>
      </c>
      <c r="B199" s="82"/>
      <c r="C199" s="83"/>
      <c r="D199" s="82"/>
      <c r="E199" s="84"/>
      <c r="F199" s="76"/>
      <c r="G199" s="77"/>
      <c r="H199" s="78"/>
    </row>
    <row r="200" spans="1:8" x14ac:dyDescent="0.2">
      <c r="A200" s="27" t="s">
        <v>41</v>
      </c>
      <c r="B200" s="53"/>
      <c r="C200" s="53"/>
      <c r="D200" s="53"/>
      <c r="E200" s="54"/>
      <c r="F200" s="76"/>
      <c r="G200" s="77"/>
      <c r="H200" s="78"/>
    </row>
    <row r="201" spans="1:8" x14ac:dyDescent="0.2">
      <c r="A201" s="27" t="s">
        <v>42</v>
      </c>
      <c r="B201" s="53"/>
      <c r="C201" s="53"/>
      <c r="D201" s="53"/>
      <c r="E201" s="54"/>
      <c r="F201" s="76"/>
      <c r="G201" s="77"/>
      <c r="H201" s="78"/>
    </row>
    <row r="202" spans="1:8" x14ac:dyDescent="0.2">
      <c r="A202" s="27" t="s">
        <v>43</v>
      </c>
      <c r="B202" s="53"/>
      <c r="C202" s="53"/>
      <c r="D202" s="53"/>
      <c r="E202" s="54"/>
      <c r="F202" s="76"/>
      <c r="G202" s="77"/>
      <c r="H202" s="78"/>
    </row>
    <row r="203" spans="1:8" x14ac:dyDescent="0.2">
      <c r="A203" s="27" t="s">
        <v>44</v>
      </c>
      <c r="B203" s="53"/>
      <c r="C203" s="53"/>
      <c r="D203" s="53"/>
      <c r="E203" s="54"/>
      <c r="F203" s="76"/>
      <c r="G203" s="77"/>
      <c r="H203" s="78"/>
    </row>
    <row r="204" spans="1:8" x14ac:dyDescent="0.2">
      <c r="A204" s="27" t="s">
        <v>45</v>
      </c>
      <c r="B204" s="53"/>
      <c r="C204" s="53"/>
      <c r="D204" s="53"/>
      <c r="E204" s="54"/>
      <c r="F204" s="76"/>
      <c r="G204" s="77"/>
      <c r="H204" s="78"/>
    </row>
    <row r="205" spans="1:8" x14ac:dyDescent="0.2">
      <c r="A205" s="27" t="s">
        <v>46</v>
      </c>
      <c r="B205" s="53"/>
      <c r="C205" s="53"/>
      <c r="D205" s="53"/>
      <c r="E205" s="54"/>
      <c r="F205" s="76"/>
      <c r="G205" s="77"/>
      <c r="H205" s="78"/>
    </row>
    <row r="206" spans="1:8" x14ac:dyDescent="0.2">
      <c r="A206" s="27" t="s">
        <v>47</v>
      </c>
      <c r="B206" s="53"/>
      <c r="C206" s="53"/>
      <c r="D206" s="53"/>
      <c r="E206" s="54"/>
      <c r="F206" s="76"/>
      <c r="G206" s="77"/>
      <c r="H206" s="78"/>
    </row>
    <row r="207" spans="1:8" x14ac:dyDescent="0.2">
      <c r="A207" s="27" t="s">
        <v>48</v>
      </c>
      <c r="B207" s="53"/>
      <c r="C207" s="53"/>
      <c r="D207" s="53"/>
      <c r="E207" s="54"/>
      <c r="F207" s="76"/>
      <c r="G207" s="77"/>
      <c r="H207" s="78"/>
    </row>
    <row r="208" spans="1:8" x14ac:dyDescent="0.2">
      <c r="A208" s="27" t="s">
        <v>49</v>
      </c>
      <c r="B208" s="53"/>
      <c r="C208" s="53"/>
      <c r="D208" s="53"/>
      <c r="E208" s="54"/>
      <c r="F208" s="76"/>
      <c r="G208" s="77"/>
      <c r="H208" s="78"/>
    </row>
    <row r="209" spans="1:8" x14ac:dyDescent="0.2">
      <c r="A209" s="27" t="s">
        <v>50</v>
      </c>
      <c r="B209" s="53"/>
      <c r="C209" s="53"/>
      <c r="D209" s="53"/>
      <c r="E209" s="54"/>
      <c r="F209" s="76"/>
      <c r="G209" s="77"/>
      <c r="H209" s="78"/>
    </row>
    <row r="210" spans="1:8" x14ac:dyDescent="0.2">
      <c r="A210" s="27" t="s">
        <v>51</v>
      </c>
      <c r="B210" s="53"/>
      <c r="C210" s="53"/>
      <c r="D210" s="53"/>
      <c r="E210" s="54"/>
      <c r="F210" s="76"/>
      <c r="G210" s="77"/>
      <c r="H210" s="78"/>
    </row>
    <row r="211" spans="1:8" x14ac:dyDescent="0.2">
      <c r="A211" s="27" t="s">
        <v>52</v>
      </c>
      <c r="B211" s="53"/>
      <c r="C211" s="53"/>
      <c r="D211" s="53"/>
      <c r="E211" s="54"/>
      <c r="F211" s="76"/>
      <c r="G211" s="77"/>
      <c r="H211" s="78"/>
    </row>
    <row r="212" spans="1:8" x14ac:dyDescent="0.2">
      <c r="A212" s="27" t="s">
        <v>53</v>
      </c>
      <c r="B212" s="53"/>
      <c r="C212" s="53"/>
      <c r="D212" s="53"/>
      <c r="E212" s="54"/>
      <c r="F212" s="76"/>
      <c r="G212" s="77"/>
      <c r="H212" s="78"/>
    </row>
    <row r="213" spans="1:8" ht="16" thickBot="1" x14ac:dyDescent="0.25">
      <c r="A213" s="41" t="s">
        <v>54</v>
      </c>
      <c r="B213" s="69">
        <f>SUM(B198:C212)</f>
        <v>0</v>
      </c>
      <c r="C213" s="69"/>
      <c r="D213" s="69">
        <f>SUM(D198:E212)</f>
        <v>0</v>
      </c>
      <c r="E213" s="70"/>
      <c r="F213" s="79"/>
      <c r="G213" s="80"/>
      <c r="H213" s="81"/>
    </row>
    <row r="214" spans="1:8" ht="16" thickBot="1" x14ac:dyDescent="0.25">
      <c r="A214"/>
      <c r="B214"/>
      <c r="C214"/>
      <c r="D214"/>
      <c r="E214"/>
      <c r="F214"/>
      <c r="G214"/>
      <c r="H214"/>
    </row>
    <row r="215" spans="1:8" ht="16" thickBot="1" x14ac:dyDescent="0.25">
      <c r="A215" s="25" t="s">
        <v>33</v>
      </c>
      <c r="B215" s="85"/>
      <c r="C215" s="85"/>
      <c r="D215" s="86"/>
      <c r="E215" s="25" t="s">
        <v>34</v>
      </c>
      <c r="F215" s="87"/>
      <c r="G215" s="87"/>
      <c r="H215" s="88"/>
    </row>
    <row r="216" spans="1:8" ht="16" thickBot="1" x14ac:dyDescent="0.25">
      <c r="A216" s="25" t="s">
        <v>35</v>
      </c>
      <c r="B216" s="85"/>
      <c r="C216" s="85"/>
      <c r="D216" s="86"/>
      <c r="E216" s="25" t="s">
        <v>36</v>
      </c>
      <c r="F216" s="87"/>
      <c r="G216" s="87"/>
      <c r="H216" s="88"/>
    </row>
    <row r="217" spans="1:8" ht="7.5" customHeight="1" thickBot="1" x14ac:dyDescent="0.25">
      <c r="A217" s="17"/>
      <c r="B217" s="18"/>
      <c r="C217" s="18"/>
      <c r="D217" s="18"/>
      <c r="E217" s="19"/>
      <c r="F217"/>
      <c r="G217" s="19"/>
      <c r="H217" s="20"/>
    </row>
    <row r="218" spans="1:8" ht="16" x14ac:dyDescent="0.2">
      <c r="A218" s="26" t="s">
        <v>37</v>
      </c>
      <c r="B218" s="71" t="s">
        <v>24</v>
      </c>
      <c r="C218" s="71"/>
      <c r="D218" s="71" t="s">
        <v>25</v>
      </c>
      <c r="E218" s="72"/>
      <c r="F218" s="73" t="s">
        <v>38</v>
      </c>
      <c r="G218" s="74"/>
      <c r="H218" s="75"/>
    </row>
    <row r="219" spans="1:8" x14ac:dyDescent="0.2">
      <c r="A219" s="27" t="s">
        <v>39</v>
      </c>
      <c r="B219" s="53"/>
      <c r="C219" s="53"/>
      <c r="D219" s="53"/>
      <c r="E219" s="54"/>
      <c r="F219" s="76"/>
      <c r="G219" s="77"/>
      <c r="H219" s="78"/>
    </row>
    <row r="220" spans="1:8" x14ac:dyDescent="0.2">
      <c r="A220" s="27" t="s">
        <v>40</v>
      </c>
      <c r="B220" s="82"/>
      <c r="C220" s="83"/>
      <c r="D220" s="82"/>
      <c r="E220" s="84"/>
      <c r="F220" s="76"/>
      <c r="G220" s="77"/>
      <c r="H220" s="78"/>
    </row>
    <row r="221" spans="1:8" x14ac:dyDescent="0.2">
      <c r="A221" s="27" t="s">
        <v>41</v>
      </c>
      <c r="B221" s="53"/>
      <c r="C221" s="53"/>
      <c r="D221" s="53"/>
      <c r="E221" s="54"/>
      <c r="F221" s="76"/>
      <c r="G221" s="77"/>
      <c r="H221" s="78"/>
    </row>
    <row r="222" spans="1:8" x14ac:dyDescent="0.2">
      <c r="A222" s="27" t="s">
        <v>42</v>
      </c>
      <c r="B222" s="53"/>
      <c r="C222" s="53"/>
      <c r="D222" s="53"/>
      <c r="E222" s="54"/>
      <c r="F222" s="76"/>
      <c r="G222" s="77"/>
      <c r="H222" s="78"/>
    </row>
    <row r="223" spans="1:8" x14ac:dyDescent="0.2">
      <c r="A223" s="27" t="s">
        <v>43</v>
      </c>
      <c r="B223" s="53"/>
      <c r="C223" s="53"/>
      <c r="D223" s="53"/>
      <c r="E223" s="54"/>
      <c r="F223" s="76"/>
      <c r="G223" s="77"/>
      <c r="H223" s="78"/>
    </row>
    <row r="224" spans="1:8" x14ac:dyDescent="0.2">
      <c r="A224" s="27" t="s">
        <v>44</v>
      </c>
      <c r="B224" s="53"/>
      <c r="C224" s="53"/>
      <c r="D224" s="53"/>
      <c r="E224" s="54"/>
      <c r="F224" s="76"/>
      <c r="G224" s="77"/>
      <c r="H224" s="78"/>
    </row>
    <row r="225" spans="1:8" x14ac:dyDescent="0.2">
      <c r="A225" s="27" t="s">
        <v>45</v>
      </c>
      <c r="B225" s="53"/>
      <c r="C225" s="53"/>
      <c r="D225" s="53"/>
      <c r="E225" s="54"/>
      <c r="F225" s="76"/>
      <c r="G225" s="77"/>
      <c r="H225" s="78"/>
    </row>
    <row r="226" spans="1:8" x14ac:dyDescent="0.2">
      <c r="A226" s="27" t="s">
        <v>46</v>
      </c>
      <c r="B226" s="53"/>
      <c r="C226" s="53"/>
      <c r="D226" s="53"/>
      <c r="E226" s="54"/>
      <c r="F226" s="76"/>
      <c r="G226" s="77"/>
      <c r="H226" s="78"/>
    </row>
    <row r="227" spans="1:8" x14ac:dyDescent="0.2">
      <c r="A227" s="27" t="s">
        <v>47</v>
      </c>
      <c r="B227" s="53"/>
      <c r="C227" s="53"/>
      <c r="D227" s="53"/>
      <c r="E227" s="54"/>
      <c r="F227" s="76"/>
      <c r="G227" s="77"/>
      <c r="H227" s="78"/>
    </row>
    <row r="228" spans="1:8" x14ac:dyDescent="0.2">
      <c r="A228" s="27" t="s">
        <v>48</v>
      </c>
      <c r="B228" s="53"/>
      <c r="C228" s="53"/>
      <c r="D228" s="53"/>
      <c r="E228" s="54"/>
      <c r="F228" s="76"/>
      <c r="G228" s="77"/>
      <c r="H228" s="78"/>
    </row>
    <row r="229" spans="1:8" x14ac:dyDescent="0.2">
      <c r="A229" s="27" t="s">
        <v>49</v>
      </c>
      <c r="B229" s="53"/>
      <c r="C229" s="53"/>
      <c r="D229" s="53"/>
      <c r="E229" s="54"/>
      <c r="F229" s="76"/>
      <c r="G229" s="77"/>
      <c r="H229" s="78"/>
    </row>
    <row r="230" spans="1:8" x14ac:dyDescent="0.2">
      <c r="A230" s="27" t="s">
        <v>50</v>
      </c>
      <c r="B230" s="53"/>
      <c r="C230" s="53"/>
      <c r="D230" s="53"/>
      <c r="E230" s="54"/>
      <c r="F230" s="76"/>
      <c r="G230" s="77"/>
      <c r="H230" s="78"/>
    </row>
    <row r="231" spans="1:8" x14ac:dyDescent="0.2">
      <c r="A231" s="27" t="s">
        <v>51</v>
      </c>
      <c r="B231" s="53"/>
      <c r="C231" s="53"/>
      <c r="D231" s="53"/>
      <c r="E231" s="54"/>
      <c r="F231" s="76"/>
      <c r="G231" s="77"/>
      <c r="H231" s="78"/>
    </row>
    <row r="232" spans="1:8" x14ac:dyDescent="0.2">
      <c r="A232" s="27" t="s">
        <v>52</v>
      </c>
      <c r="B232" s="53"/>
      <c r="C232" s="53"/>
      <c r="D232" s="53"/>
      <c r="E232" s="54"/>
      <c r="F232" s="76"/>
      <c r="G232" s="77"/>
      <c r="H232" s="78"/>
    </row>
    <row r="233" spans="1:8" x14ac:dyDescent="0.2">
      <c r="A233" s="27" t="s">
        <v>53</v>
      </c>
      <c r="B233" s="53"/>
      <c r="C233" s="53"/>
      <c r="D233" s="53"/>
      <c r="E233" s="54"/>
      <c r="F233" s="76"/>
      <c r="G233" s="77"/>
      <c r="H233" s="78"/>
    </row>
    <row r="234" spans="1:8" ht="16" thickBot="1" x14ac:dyDescent="0.25">
      <c r="A234" s="41" t="s">
        <v>54</v>
      </c>
      <c r="B234" s="69">
        <f>SUM(B219:C233)</f>
        <v>0</v>
      </c>
      <c r="C234" s="69"/>
      <c r="D234" s="69">
        <f>SUM(D219:E233)</f>
        <v>0</v>
      </c>
      <c r="E234" s="70"/>
      <c r="F234" s="79"/>
      <c r="G234" s="80"/>
      <c r="H234" s="81"/>
    </row>
    <row r="235" spans="1:8" ht="16" thickBot="1" x14ac:dyDescent="0.25">
      <c r="A235"/>
      <c r="B235"/>
      <c r="C235"/>
      <c r="D235"/>
      <c r="E235"/>
      <c r="F235"/>
      <c r="G235"/>
      <c r="H235"/>
    </row>
    <row r="236" spans="1:8" ht="16" thickBot="1" x14ac:dyDescent="0.25">
      <c r="A236" s="25" t="s">
        <v>33</v>
      </c>
      <c r="B236" s="85"/>
      <c r="C236" s="85"/>
      <c r="D236" s="86"/>
      <c r="E236" s="25" t="s">
        <v>34</v>
      </c>
      <c r="F236" s="87"/>
      <c r="G236" s="87"/>
      <c r="H236" s="88"/>
    </row>
    <row r="237" spans="1:8" ht="16" thickBot="1" x14ac:dyDescent="0.25">
      <c r="A237" s="25" t="s">
        <v>35</v>
      </c>
      <c r="B237" s="85"/>
      <c r="C237" s="85"/>
      <c r="D237" s="86"/>
      <c r="E237" s="25" t="s">
        <v>36</v>
      </c>
      <c r="F237" s="87"/>
      <c r="G237" s="87"/>
      <c r="H237" s="88"/>
    </row>
    <row r="238" spans="1:8" ht="7.5" customHeight="1" thickBot="1" x14ac:dyDescent="0.25">
      <c r="A238" s="17"/>
      <c r="B238" s="18"/>
      <c r="C238" s="18"/>
      <c r="D238" s="18"/>
      <c r="E238" s="19"/>
      <c r="F238"/>
      <c r="G238" s="19"/>
      <c r="H238" s="20"/>
    </row>
    <row r="239" spans="1:8" ht="16" x14ac:dyDescent="0.2">
      <c r="A239" s="26" t="s">
        <v>37</v>
      </c>
      <c r="B239" s="71" t="s">
        <v>24</v>
      </c>
      <c r="C239" s="71"/>
      <c r="D239" s="71" t="s">
        <v>25</v>
      </c>
      <c r="E239" s="72"/>
      <c r="F239" s="73" t="s">
        <v>38</v>
      </c>
      <c r="G239" s="74"/>
      <c r="H239" s="75"/>
    </row>
    <row r="240" spans="1:8" x14ac:dyDescent="0.2">
      <c r="A240" s="27" t="s">
        <v>39</v>
      </c>
      <c r="B240" s="53"/>
      <c r="C240" s="53"/>
      <c r="D240" s="53"/>
      <c r="E240" s="54"/>
      <c r="F240" s="76"/>
      <c r="G240" s="77"/>
      <c r="H240" s="78"/>
    </row>
    <row r="241" spans="1:8" x14ac:dyDescent="0.2">
      <c r="A241" s="27" t="s">
        <v>40</v>
      </c>
      <c r="B241" s="82"/>
      <c r="C241" s="83"/>
      <c r="D241" s="82"/>
      <c r="E241" s="84"/>
      <c r="F241" s="76"/>
      <c r="G241" s="77"/>
      <c r="H241" s="78"/>
    </row>
    <row r="242" spans="1:8" x14ac:dyDescent="0.2">
      <c r="A242" s="27" t="s">
        <v>41</v>
      </c>
      <c r="B242" s="53"/>
      <c r="C242" s="53"/>
      <c r="D242" s="53"/>
      <c r="E242" s="54"/>
      <c r="F242" s="76"/>
      <c r="G242" s="77"/>
      <c r="H242" s="78"/>
    </row>
    <row r="243" spans="1:8" x14ac:dyDescent="0.2">
      <c r="A243" s="27" t="s">
        <v>42</v>
      </c>
      <c r="B243" s="53"/>
      <c r="C243" s="53"/>
      <c r="D243" s="53"/>
      <c r="E243" s="54"/>
      <c r="F243" s="76"/>
      <c r="G243" s="77"/>
      <c r="H243" s="78"/>
    </row>
    <row r="244" spans="1:8" x14ac:dyDescent="0.2">
      <c r="A244" s="27" t="s">
        <v>43</v>
      </c>
      <c r="B244" s="53"/>
      <c r="C244" s="53"/>
      <c r="D244" s="53"/>
      <c r="E244" s="54"/>
      <c r="F244" s="76"/>
      <c r="G244" s="77"/>
      <c r="H244" s="78"/>
    </row>
    <row r="245" spans="1:8" x14ac:dyDescent="0.2">
      <c r="A245" s="27" t="s">
        <v>44</v>
      </c>
      <c r="B245" s="53"/>
      <c r="C245" s="53"/>
      <c r="D245" s="53"/>
      <c r="E245" s="54"/>
      <c r="F245" s="76"/>
      <c r="G245" s="77"/>
      <c r="H245" s="78"/>
    </row>
    <row r="246" spans="1:8" x14ac:dyDescent="0.2">
      <c r="A246" s="27" t="s">
        <v>45</v>
      </c>
      <c r="B246" s="53"/>
      <c r="C246" s="53"/>
      <c r="D246" s="53"/>
      <c r="E246" s="54"/>
      <c r="F246" s="76"/>
      <c r="G246" s="77"/>
      <c r="H246" s="78"/>
    </row>
    <row r="247" spans="1:8" x14ac:dyDescent="0.2">
      <c r="A247" s="27" t="s">
        <v>46</v>
      </c>
      <c r="B247" s="53"/>
      <c r="C247" s="53"/>
      <c r="D247" s="53"/>
      <c r="E247" s="54"/>
      <c r="F247" s="76"/>
      <c r="G247" s="77"/>
      <c r="H247" s="78"/>
    </row>
    <row r="248" spans="1:8" x14ac:dyDescent="0.2">
      <c r="A248" s="27" t="s">
        <v>47</v>
      </c>
      <c r="B248" s="53"/>
      <c r="C248" s="53"/>
      <c r="D248" s="53"/>
      <c r="E248" s="54"/>
      <c r="F248" s="76"/>
      <c r="G248" s="77"/>
      <c r="H248" s="78"/>
    </row>
    <row r="249" spans="1:8" x14ac:dyDescent="0.2">
      <c r="A249" s="27" t="s">
        <v>48</v>
      </c>
      <c r="B249" s="53"/>
      <c r="C249" s="53"/>
      <c r="D249" s="53"/>
      <c r="E249" s="54"/>
      <c r="F249" s="76"/>
      <c r="G249" s="77"/>
      <c r="H249" s="78"/>
    </row>
    <row r="250" spans="1:8" x14ac:dyDescent="0.2">
      <c r="A250" s="27" t="s">
        <v>49</v>
      </c>
      <c r="B250" s="53"/>
      <c r="C250" s="53"/>
      <c r="D250" s="53"/>
      <c r="E250" s="54"/>
      <c r="F250" s="76"/>
      <c r="G250" s="77"/>
      <c r="H250" s="78"/>
    </row>
    <row r="251" spans="1:8" x14ac:dyDescent="0.2">
      <c r="A251" s="27" t="s">
        <v>50</v>
      </c>
      <c r="B251" s="53"/>
      <c r="C251" s="53"/>
      <c r="D251" s="53"/>
      <c r="E251" s="54"/>
      <c r="F251" s="76"/>
      <c r="G251" s="77"/>
      <c r="H251" s="78"/>
    </row>
    <row r="252" spans="1:8" x14ac:dyDescent="0.2">
      <c r="A252" s="27" t="s">
        <v>51</v>
      </c>
      <c r="B252" s="53"/>
      <c r="C252" s="53"/>
      <c r="D252" s="53"/>
      <c r="E252" s="54"/>
      <c r="F252" s="76"/>
      <c r="G252" s="77"/>
      <c r="H252" s="78"/>
    </row>
    <row r="253" spans="1:8" x14ac:dyDescent="0.2">
      <c r="A253" s="27" t="s">
        <v>52</v>
      </c>
      <c r="B253" s="53"/>
      <c r="C253" s="53"/>
      <c r="D253" s="53"/>
      <c r="E253" s="54"/>
      <c r="F253" s="76"/>
      <c r="G253" s="77"/>
      <c r="H253" s="78"/>
    </row>
    <row r="254" spans="1:8" x14ac:dyDescent="0.2">
      <c r="A254" s="27" t="s">
        <v>53</v>
      </c>
      <c r="B254" s="53"/>
      <c r="C254" s="53"/>
      <c r="D254" s="53"/>
      <c r="E254" s="54"/>
      <c r="F254" s="76"/>
      <c r="G254" s="77"/>
      <c r="H254" s="78"/>
    </row>
    <row r="255" spans="1:8" ht="16" thickBot="1" x14ac:dyDescent="0.25">
      <c r="A255" s="41" t="s">
        <v>54</v>
      </c>
      <c r="B255" s="69">
        <f>SUM(B240:C254)</f>
        <v>0</v>
      </c>
      <c r="C255" s="69"/>
      <c r="D255" s="69">
        <f>SUM(D240:E254)</f>
        <v>0</v>
      </c>
      <c r="E255" s="70"/>
      <c r="F255" s="79"/>
      <c r="G255" s="80"/>
      <c r="H255" s="81"/>
    </row>
  </sheetData>
  <sheetProtection selectLockedCells="1"/>
  <mergeCells count="483">
    <mergeCell ref="B8:C8"/>
    <mergeCell ref="D8:E8"/>
    <mergeCell ref="F8:H8"/>
    <mergeCell ref="B9:C9"/>
    <mergeCell ref="D9:E9"/>
    <mergeCell ref="F9:H24"/>
    <mergeCell ref="B10:C10"/>
    <mergeCell ref="D10:E10"/>
    <mergeCell ref="A1:I1"/>
    <mergeCell ref="A2:I2"/>
    <mergeCell ref="A3:I3"/>
    <mergeCell ref="B5:D5"/>
    <mergeCell ref="F5:H5"/>
    <mergeCell ref="B6:D6"/>
    <mergeCell ref="F6:H6"/>
    <mergeCell ref="B15:C15"/>
    <mergeCell ref="D15:E15"/>
    <mergeCell ref="B16:C16"/>
    <mergeCell ref="D16:E16"/>
    <mergeCell ref="B18:C18"/>
    <mergeCell ref="D18:E18"/>
    <mergeCell ref="B11:C11"/>
    <mergeCell ref="D11:E11"/>
    <mergeCell ref="B12:C12"/>
    <mergeCell ref="D12:E12"/>
    <mergeCell ref="B13:C13"/>
    <mergeCell ref="D13:E13"/>
    <mergeCell ref="B22:C22"/>
    <mergeCell ref="D22:E22"/>
    <mergeCell ref="B23:C23"/>
    <mergeCell ref="D23:E23"/>
    <mergeCell ref="B19:C19"/>
    <mergeCell ref="D19:E19"/>
    <mergeCell ref="B20:C20"/>
    <mergeCell ref="D20:E20"/>
    <mergeCell ref="B21:C21"/>
    <mergeCell ref="D21:E21"/>
    <mergeCell ref="B14:C14"/>
    <mergeCell ref="D14:E14"/>
    <mergeCell ref="B17:C17"/>
    <mergeCell ref="D17:E17"/>
    <mergeCell ref="B29:C29"/>
    <mergeCell ref="D29:E29"/>
    <mergeCell ref="F29:H29"/>
    <mergeCell ref="B30:C30"/>
    <mergeCell ref="D30:E30"/>
    <mergeCell ref="F30:H45"/>
    <mergeCell ref="B31:C31"/>
    <mergeCell ref="D31:E31"/>
    <mergeCell ref="B24:C24"/>
    <mergeCell ref="D24:E24"/>
    <mergeCell ref="B26:D26"/>
    <mergeCell ref="F26:H26"/>
    <mergeCell ref="B27:D27"/>
    <mergeCell ref="F27:H27"/>
    <mergeCell ref="B36:C36"/>
    <mergeCell ref="D36:E36"/>
    <mergeCell ref="B37:C37"/>
    <mergeCell ref="D37:E37"/>
    <mergeCell ref="B39:C39"/>
    <mergeCell ref="D39:E39"/>
    <mergeCell ref="B32:C32"/>
    <mergeCell ref="D32:E32"/>
    <mergeCell ref="B33:C33"/>
    <mergeCell ref="D33:E33"/>
    <mergeCell ref="B34:C34"/>
    <mergeCell ref="D34:E34"/>
    <mergeCell ref="B43:C43"/>
    <mergeCell ref="D43:E43"/>
    <mergeCell ref="B44:C44"/>
    <mergeCell ref="D44:E44"/>
    <mergeCell ref="B40:C40"/>
    <mergeCell ref="D40:E40"/>
    <mergeCell ref="B41:C41"/>
    <mergeCell ref="D41:E41"/>
    <mergeCell ref="B42:C42"/>
    <mergeCell ref="D42:E42"/>
    <mergeCell ref="B35:C35"/>
    <mergeCell ref="D35:E35"/>
    <mergeCell ref="B38:C38"/>
    <mergeCell ref="D38:E38"/>
    <mergeCell ref="B50:C50"/>
    <mergeCell ref="D50:E50"/>
    <mergeCell ref="F50:H50"/>
    <mergeCell ref="B51:C51"/>
    <mergeCell ref="D51:E51"/>
    <mergeCell ref="F51:H66"/>
    <mergeCell ref="B52:C52"/>
    <mergeCell ref="D52:E52"/>
    <mergeCell ref="B45:C45"/>
    <mergeCell ref="D45:E45"/>
    <mergeCell ref="B47:D47"/>
    <mergeCell ref="F47:H47"/>
    <mergeCell ref="B48:D48"/>
    <mergeCell ref="F48:H48"/>
    <mergeCell ref="B57:C57"/>
    <mergeCell ref="D57:E57"/>
    <mergeCell ref="B58:C58"/>
    <mergeCell ref="D58:E58"/>
    <mergeCell ref="B60:C60"/>
    <mergeCell ref="D60:E60"/>
    <mergeCell ref="B53:C53"/>
    <mergeCell ref="D53:E53"/>
    <mergeCell ref="B54:C54"/>
    <mergeCell ref="D54:E54"/>
    <mergeCell ref="B55:C55"/>
    <mergeCell ref="D55:E55"/>
    <mergeCell ref="B64:C64"/>
    <mergeCell ref="D64:E64"/>
    <mergeCell ref="B65:C65"/>
    <mergeCell ref="D65:E65"/>
    <mergeCell ref="B61:C61"/>
    <mergeCell ref="D61:E61"/>
    <mergeCell ref="B62:C62"/>
    <mergeCell ref="D62:E62"/>
    <mergeCell ref="B63:C63"/>
    <mergeCell ref="D63:E63"/>
    <mergeCell ref="B56:C56"/>
    <mergeCell ref="D56:E56"/>
    <mergeCell ref="B59:C59"/>
    <mergeCell ref="D59:E59"/>
    <mergeCell ref="B71:C71"/>
    <mergeCell ref="D71:E71"/>
    <mergeCell ref="F71:H71"/>
    <mergeCell ref="B72:C72"/>
    <mergeCell ref="D72:E72"/>
    <mergeCell ref="F72:H87"/>
    <mergeCell ref="B73:C73"/>
    <mergeCell ref="D73:E73"/>
    <mergeCell ref="B66:C66"/>
    <mergeCell ref="D66:E66"/>
    <mergeCell ref="B68:D68"/>
    <mergeCell ref="F68:H68"/>
    <mergeCell ref="B69:D69"/>
    <mergeCell ref="F69:H69"/>
    <mergeCell ref="B78:C78"/>
    <mergeCell ref="D78:E78"/>
    <mergeCell ref="B79:C79"/>
    <mergeCell ref="D79:E79"/>
    <mergeCell ref="B81:C81"/>
    <mergeCell ref="D81:E81"/>
    <mergeCell ref="B74:C74"/>
    <mergeCell ref="D74:E74"/>
    <mergeCell ref="B75:C75"/>
    <mergeCell ref="D75:E75"/>
    <mergeCell ref="B76:C76"/>
    <mergeCell ref="D76:E76"/>
    <mergeCell ref="B85:C85"/>
    <mergeCell ref="D85:E85"/>
    <mergeCell ref="B86:C86"/>
    <mergeCell ref="D86:E86"/>
    <mergeCell ref="B82:C82"/>
    <mergeCell ref="D82:E82"/>
    <mergeCell ref="B83:C83"/>
    <mergeCell ref="D83:E83"/>
    <mergeCell ref="B84:C84"/>
    <mergeCell ref="D84:E84"/>
    <mergeCell ref="B77:C77"/>
    <mergeCell ref="D77:E77"/>
    <mergeCell ref="B80:C80"/>
    <mergeCell ref="D80:E80"/>
    <mergeCell ref="B92:C92"/>
    <mergeCell ref="D92:E92"/>
    <mergeCell ref="F92:H92"/>
    <mergeCell ref="B93:C93"/>
    <mergeCell ref="D93:E93"/>
    <mergeCell ref="F93:H108"/>
    <mergeCell ref="B94:C94"/>
    <mergeCell ref="D94:E94"/>
    <mergeCell ref="B87:C87"/>
    <mergeCell ref="D87:E87"/>
    <mergeCell ref="B89:D89"/>
    <mergeCell ref="F89:H89"/>
    <mergeCell ref="B90:D90"/>
    <mergeCell ref="F90:H90"/>
    <mergeCell ref="B99:C99"/>
    <mergeCell ref="D99:E99"/>
    <mergeCell ref="B100:C100"/>
    <mergeCell ref="D100:E100"/>
    <mergeCell ref="B102:C102"/>
    <mergeCell ref="D102:E102"/>
    <mergeCell ref="B95:C95"/>
    <mergeCell ref="D95:E95"/>
    <mergeCell ref="B96:C96"/>
    <mergeCell ref="D96:E96"/>
    <mergeCell ref="B97:C97"/>
    <mergeCell ref="D97:E97"/>
    <mergeCell ref="B106:C106"/>
    <mergeCell ref="D106:E106"/>
    <mergeCell ref="B107:C107"/>
    <mergeCell ref="D107:E107"/>
    <mergeCell ref="B103:C103"/>
    <mergeCell ref="D103:E103"/>
    <mergeCell ref="B104:C104"/>
    <mergeCell ref="D104:E104"/>
    <mergeCell ref="B105:C105"/>
    <mergeCell ref="D105:E105"/>
    <mergeCell ref="B98:C98"/>
    <mergeCell ref="D98:E98"/>
    <mergeCell ref="B101:C101"/>
    <mergeCell ref="D101:E101"/>
    <mergeCell ref="B113:C113"/>
    <mergeCell ref="D113:E113"/>
    <mergeCell ref="F113:H113"/>
    <mergeCell ref="B114:C114"/>
    <mergeCell ref="D114:E114"/>
    <mergeCell ref="F114:H129"/>
    <mergeCell ref="B115:C115"/>
    <mergeCell ref="D115:E115"/>
    <mergeCell ref="B108:C108"/>
    <mergeCell ref="D108:E108"/>
    <mergeCell ref="B110:D110"/>
    <mergeCell ref="F110:H110"/>
    <mergeCell ref="B111:D111"/>
    <mergeCell ref="F111:H111"/>
    <mergeCell ref="B120:C120"/>
    <mergeCell ref="D120:E120"/>
    <mergeCell ref="B121:C121"/>
    <mergeCell ref="D121:E121"/>
    <mergeCell ref="B123:C123"/>
    <mergeCell ref="D123:E123"/>
    <mergeCell ref="B116:C116"/>
    <mergeCell ref="D116:E116"/>
    <mergeCell ref="B117:C117"/>
    <mergeCell ref="D117:E117"/>
    <mergeCell ref="B118:C118"/>
    <mergeCell ref="D118:E118"/>
    <mergeCell ref="B127:C127"/>
    <mergeCell ref="D127:E127"/>
    <mergeCell ref="B128:C128"/>
    <mergeCell ref="D128:E128"/>
    <mergeCell ref="B122:C122"/>
    <mergeCell ref="D122:E122"/>
    <mergeCell ref="B124:C124"/>
    <mergeCell ref="D124:E124"/>
    <mergeCell ref="B125:C125"/>
    <mergeCell ref="D125:E125"/>
    <mergeCell ref="B126:C126"/>
    <mergeCell ref="D126:E126"/>
    <mergeCell ref="B119:C119"/>
    <mergeCell ref="D119:E119"/>
    <mergeCell ref="B134:C134"/>
    <mergeCell ref="D134:E134"/>
    <mergeCell ref="F134:H134"/>
    <mergeCell ref="B135:C135"/>
    <mergeCell ref="D135:E135"/>
    <mergeCell ref="F135:H150"/>
    <mergeCell ref="B136:C136"/>
    <mergeCell ref="D136:E136"/>
    <mergeCell ref="B129:C129"/>
    <mergeCell ref="D129:E129"/>
    <mergeCell ref="B131:D131"/>
    <mergeCell ref="F131:H131"/>
    <mergeCell ref="B132:D132"/>
    <mergeCell ref="F132:H132"/>
    <mergeCell ref="B141:C141"/>
    <mergeCell ref="D141:E141"/>
    <mergeCell ref="B142:C142"/>
    <mergeCell ref="D142:E142"/>
    <mergeCell ref="B144:C144"/>
    <mergeCell ref="D144:E144"/>
    <mergeCell ref="B137:C137"/>
    <mergeCell ref="D137:E137"/>
    <mergeCell ref="B138:C138"/>
    <mergeCell ref="D138:E138"/>
    <mergeCell ref="B139:C139"/>
    <mergeCell ref="D139:E139"/>
    <mergeCell ref="B148:C148"/>
    <mergeCell ref="D148:E148"/>
    <mergeCell ref="B149:C149"/>
    <mergeCell ref="D149:E149"/>
    <mergeCell ref="B145:C145"/>
    <mergeCell ref="D145:E145"/>
    <mergeCell ref="B146:C146"/>
    <mergeCell ref="D146:E146"/>
    <mergeCell ref="B147:C147"/>
    <mergeCell ref="D147:E147"/>
    <mergeCell ref="B140:C140"/>
    <mergeCell ref="D140:E140"/>
    <mergeCell ref="B143:C143"/>
    <mergeCell ref="D143:E143"/>
    <mergeCell ref="B155:C155"/>
    <mergeCell ref="D155:E155"/>
    <mergeCell ref="F155:H155"/>
    <mergeCell ref="B156:C156"/>
    <mergeCell ref="D156:E156"/>
    <mergeCell ref="F156:H171"/>
    <mergeCell ref="B157:C157"/>
    <mergeCell ref="D157:E157"/>
    <mergeCell ref="B150:C150"/>
    <mergeCell ref="D150:E150"/>
    <mergeCell ref="B152:D152"/>
    <mergeCell ref="F152:H152"/>
    <mergeCell ref="B153:D153"/>
    <mergeCell ref="F153:H153"/>
    <mergeCell ref="B162:C162"/>
    <mergeCell ref="D162:E162"/>
    <mergeCell ref="B163:C163"/>
    <mergeCell ref="D163:E163"/>
    <mergeCell ref="B165:C165"/>
    <mergeCell ref="D165:E165"/>
    <mergeCell ref="B158:C158"/>
    <mergeCell ref="D158:E158"/>
    <mergeCell ref="B159:C159"/>
    <mergeCell ref="D159:E159"/>
    <mergeCell ref="B160:C160"/>
    <mergeCell ref="D160:E160"/>
    <mergeCell ref="B169:C169"/>
    <mergeCell ref="D169:E169"/>
    <mergeCell ref="B170:C170"/>
    <mergeCell ref="D170:E170"/>
    <mergeCell ref="B166:C166"/>
    <mergeCell ref="D166:E166"/>
    <mergeCell ref="B167:C167"/>
    <mergeCell ref="D167:E167"/>
    <mergeCell ref="B168:C168"/>
    <mergeCell ref="D168:E168"/>
    <mergeCell ref="B161:C161"/>
    <mergeCell ref="D161:E161"/>
    <mergeCell ref="B164:C164"/>
    <mergeCell ref="D164:E164"/>
    <mergeCell ref="B176:C176"/>
    <mergeCell ref="D176:E176"/>
    <mergeCell ref="F176:H176"/>
    <mergeCell ref="B177:C177"/>
    <mergeCell ref="D177:E177"/>
    <mergeCell ref="F177:H192"/>
    <mergeCell ref="B178:C178"/>
    <mergeCell ref="D178:E178"/>
    <mergeCell ref="B171:C171"/>
    <mergeCell ref="D171:E171"/>
    <mergeCell ref="B173:D173"/>
    <mergeCell ref="F173:H173"/>
    <mergeCell ref="B174:D174"/>
    <mergeCell ref="F174:H174"/>
    <mergeCell ref="B183:C183"/>
    <mergeCell ref="D183:E183"/>
    <mergeCell ref="B184:C184"/>
    <mergeCell ref="D184:E184"/>
    <mergeCell ref="B186:C186"/>
    <mergeCell ref="D186:E186"/>
    <mergeCell ref="B179:C179"/>
    <mergeCell ref="D179:E179"/>
    <mergeCell ref="B180:C180"/>
    <mergeCell ref="D180:E180"/>
    <mergeCell ref="B181:C181"/>
    <mergeCell ref="D181:E181"/>
    <mergeCell ref="B190:C190"/>
    <mergeCell ref="D190:E190"/>
    <mergeCell ref="B191:C191"/>
    <mergeCell ref="D191:E191"/>
    <mergeCell ref="B182:C182"/>
    <mergeCell ref="D182:E182"/>
    <mergeCell ref="B187:C187"/>
    <mergeCell ref="D187:E187"/>
    <mergeCell ref="B188:C188"/>
    <mergeCell ref="D188:E188"/>
    <mergeCell ref="B189:C189"/>
    <mergeCell ref="D189:E189"/>
    <mergeCell ref="B185:C185"/>
    <mergeCell ref="D185:E185"/>
    <mergeCell ref="B197:C197"/>
    <mergeCell ref="D197:E197"/>
    <mergeCell ref="F197:H197"/>
    <mergeCell ref="B198:C198"/>
    <mergeCell ref="D198:E198"/>
    <mergeCell ref="F198:H213"/>
    <mergeCell ref="B199:C199"/>
    <mergeCell ref="D199:E199"/>
    <mergeCell ref="B192:C192"/>
    <mergeCell ref="D192:E192"/>
    <mergeCell ref="B194:D194"/>
    <mergeCell ref="F194:H194"/>
    <mergeCell ref="B195:D195"/>
    <mergeCell ref="F195:H195"/>
    <mergeCell ref="B204:C204"/>
    <mergeCell ref="D204:E204"/>
    <mergeCell ref="B205:C205"/>
    <mergeCell ref="D205:E205"/>
    <mergeCell ref="B207:C207"/>
    <mergeCell ref="D207:E207"/>
    <mergeCell ref="B200:C200"/>
    <mergeCell ref="D200:E200"/>
    <mergeCell ref="B201:C201"/>
    <mergeCell ref="D201:E201"/>
    <mergeCell ref="B202:C202"/>
    <mergeCell ref="D202:E202"/>
    <mergeCell ref="B211:C211"/>
    <mergeCell ref="D211:E211"/>
    <mergeCell ref="B212:C212"/>
    <mergeCell ref="D212:E212"/>
    <mergeCell ref="B208:C208"/>
    <mergeCell ref="D208:E208"/>
    <mergeCell ref="B209:C209"/>
    <mergeCell ref="D209:E209"/>
    <mergeCell ref="B210:C210"/>
    <mergeCell ref="D210:E210"/>
    <mergeCell ref="B203:C203"/>
    <mergeCell ref="D203:E203"/>
    <mergeCell ref="B206:C206"/>
    <mergeCell ref="D206:E206"/>
    <mergeCell ref="B218:C218"/>
    <mergeCell ref="D218:E218"/>
    <mergeCell ref="F218:H218"/>
    <mergeCell ref="B219:C219"/>
    <mergeCell ref="D219:E219"/>
    <mergeCell ref="F219:H234"/>
    <mergeCell ref="B220:C220"/>
    <mergeCell ref="D220:E220"/>
    <mergeCell ref="B213:C213"/>
    <mergeCell ref="D213:E213"/>
    <mergeCell ref="B215:D215"/>
    <mergeCell ref="F215:H215"/>
    <mergeCell ref="B216:D216"/>
    <mergeCell ref="F216:H216"/>
    <mergeCell ref="B225:C225"/>
    <mergeCell ref="D225:E225"/>
    <mergeCell ref="B226:C226"/>
    <mergeCell ref="D226:E226"/>
    <mergeCell ref="B228:C228"/>
    <mergeCell ref="D228:E228"/>
    <mergeCell ref="B221:C221"/>
    <mergeCell ref="D221:E221"/>
    <mergeCell ref="B222:C222"/>
    <mergeCell ref="D222:E222"/>
    <mergeCell ref="B223:C223"/>
    <mergeCell ref="D223:E223"/>
    <mergeCell ref="B232:C232"/>
    <mergeCell ref="D232:E232"/>
    <mergeCell ref="B233:C233"/>
    <mergeCell ref="D233:E233"/>
    <mergeCell ref="B229:C229"/>
    <mergeCell ref="D229:E229"/>
    <mergeCell ref="B230:C230"/>
    <mergeCell ref="D230:E230"/>
    <mergeCell ref="B231:C231"/>
    <mergeCell ref="D231:E231"/>
    <mergeCell ref="B224:C224"/>
    <mergeCell ref="D224:E224"/>
    <mergeCell ref="B227:C227"/>
    <mergeCell ref="D227:E227"/>
    <mergeCell ref="B239:C239"/>
    <mergeCell ref="D239:E239"/>
    <mergeCell ref="F239:H239"/>
    <mergeCell ref="B240:C240"/>
    <mergeCell ref="D240:E240"/>
    <mergeCell ref="F240:H255"/>
    <mergeCell ref="B241:C241"/>
    <mergeCell ref="D241:E241"/>
    <mergeCell ref="B234:C234"/>
    <mergeCell ref="D234:E234"/>
    <mergeCell ref="B236:D236"/>
    <mergeCell ref="F236:H236"/>
    <mergeCell ref="B237:D237"/>
    <mergeCell ref="F237:H237"/>
    <mergeCell ref="B246:C246"/>
    <mergeCell ref="D246:E246"/>
    <mergeCell ref="B247:C247"/>
    <mergeCell ref="D247:E247"/>
    <mergeCell ref="B249:C249"/>
    <mergeCell ref="D249:E249"/>
    <mergeCell ref="B242:C242"/>
    <mergeCell ref="D242:E242"/>
    <mergeCell ref="B243:C243"/>
    <mergeCell ref="D243:E243"/>
    <mergeCell ref="B244:C244"/>
    <mergeCell ref="D244:E244"/>
    <mergeCell ref="B255:C255"/>
    <mergeCell ref="D255:E255"/>
    <mergeCell ref="B253:C253"/>
    <mergeCell ref="D253:E253"/>
    <mergeCell ref="B254:C254"/>
    <mergeCell ref="D254:E254"/>
    <mergeCell ref="B250:C250"/>
    <mergeCell ref="D250:E250"/>
    <mergeCell ref="B251:C251"/>
    <mergeCell ref="D251:E251"/>
    <mergeCell ref="B252:C252"/>
    <mergeCell ref="D252:E252"/>
    <mergeCell ref="B245:C245"/>
    <mergeCell ref="D245:E245"/>
    <mergeCell ref="B248:C248"/>
    <mergeCell ref="D248:E248"/>
  </mergeCells>
  <dataValidations count="27">
    <dataValidation type="decimal" operator="lessThanOrEqual" allowBlank="1" showInputMessage="1" showErrorMessage="1" errorTitle="Exceeds Funding Cap" error="The input value is over the funding cap for the event. " promptTitle="Funding Cap:" prompt="$40 per event" sqref="D23:E23 D65:E65 D212:E212 D233:E233" xr:uid="{00000000-0002-0000-0300-000000000000}">
      <formula1>40</formula1>
    </dataValidation>
    <dataValidation allowBlank="1" showInputMessage="1" showErrorMessage="1" promptTitle="Students" prompt="Only list the number of students from the organization who will be attending the event." sqref="F6:H6 F27:H27 F48:H48 F69:H69 F90:H90 F111:H111 F132:H132 F153:H153 F174:H174 F195:H195 F216:H216 F237:H237" xr:uid="{00000000-0002-0000-0300-000001000000}"/>
    <dataValidation type="decimal" operator="lessThanOrEqual" allowBlank="1" showInputMessage="1" showErrorMessage="1" errorTitle="Exceeds Funding Cap:" error="The input value is over the funding cap for the event. " promptTitle="Funding Cap:" prompt="$40 per event" sqref="D44:E44 D86:E86 D128:E128 D149:E149 D170:E170 D191:E191" xr:uid="{00000000-0002-0000-0300-000002000000}">
      <formula1>40</formula1>
    </dataValidation>
    <dataValidation type="decimal" operator="lessThanOrEqual" allowBlank="1" showInputMessage="1" showErrorMessage="1" errorTitle="Exceeds Funding Cap" error="The input value is over the funding cap for the event. " promptTitle="Funding Cap" prompt="$40 per event" sqref="D107:E107" xr:uid="{00000000-0002-0000-0300-000003000000}">
      <formula1>40</formula1>
    </dataValidation>
    <dataValidation type="decimal" operator="lessThanOrEqual" allowBlank="1" showInputMessage="1" showErrorMessage="1" errorTitle="Exceeds Funding Cap:" error="The input value is over the funding cap for the event. " promptTitle="Fundind Cap:" prompt="$40 per event" sqref="D254:E254" xr:uid="{00000000-0002-0000-0300-000004000000}">
      <formula1>40</formula1>
    </dataValidation>
    <dataValidation allowBlank="1" showInputMessage="1" promptTitle="Description" prompt="Describe the event itself and highlight how you arrived at your expense projections." sqref="F9:H24 F240:H255 F219:H234 F198:H213 F177:H192 F156:H171 F135:H150 F114:H129 F93:H108 F72:H87 F51:H66 F30:H45" xr:uid="{00000000-0002-0000-0300-000005000000}"/>
    <dataValidation allowBlank="1" showInputMessage="1" promptTitle="Info" prompt="Use this if a personal vehicle will be taken. Mulitply mileage by $0.37" sqref="B15:C15 B57:C57 B78:C78 B99:C99 B120:C120 B141:C141 B162:C162 B183:C183 B204:C204 B225:C225 B246:C246 B36:C36" xr:uid="{00000000-0002-0000-0300-000006000000}"/>
    <dataValidation type="decimal" errorStyle="information" operator="lessThanOrEqual" allowBlank="1" showInputMessage="1" showErrorMessage="1" errorTitle="Annual Allocation" error="Organizations may receive up to $4,000.00 annually." promptTitle="Funding Cap:" prompt="$100 per person, per event" sqref="D14:E14 D35:E35 D56:E56 D77:E77 D98:E98 D119:E119 D140:E140 D161:E161 D182:E182 D203:E203 D224:E224 D245:E245" xr:uid="{00000000-0002-0000-0300-000007000000}">
      <formula1>4000</formula1>
    </dataValidation>
    <dataValidation type="decimal" operator="lessThanOrEqual" allowBlank="1" showInputMessage="1" showErrorMessage="1" errorTitle="Exceeds Funding Cap" error="The input value is over the funding cap for the event. " promptTitle="Funding Cap" prompt="$1,500 per event" sqref="D13:E13" xr:uid="{00000000-0002-0000-0300-000008000000}">
      <formula1>1500</formula1>
    </dataValidation>
    <dataValidation type="decimal" operator="lessThanOrEqual" allowBlank="1" showInputMessage="1" showErrorMessage="1" errorTitle="Exceeds Funding Cap" error="The input value is over the funding cap for the event. " promptTitle="Funding Cap:" prompt="$1,500 per event" sqref="D34:E34 D55:E55 D76:E76 D97:E97 D118:E118 D139:E139 D160:E160 D181:E181 D202:E202 D223:E223 D244:E244" xr:uid="{00000000-0002-0000-0300-000009000000}">
      <formula1>1500</formula1>
    </dataValidation>
    <dataValidation allowBlank="1" showInputMessage="1" promptTitle="Info" prompt="Use this section if non-personal vehicles (e.g. a bus rental) will be used for the event." sqref="B37:C37 B58:C58 B79:C79 B100:C100 B121:C121 B142:C142 B163:C163 B184:C184 B205:C205 B226:C226 B247:C247 B16:C16" xr:uid="{00000000-0002-0000-0300-00000A000000}"/>
    <dataValidation type="decimal" operator="lessThanOrEqual" allowBlank="1" showInputMessage="1" showErrorMessage="1" errorTitle="Exceeds Funding Cap:" error="The input value exceeds the funding cap." promptTitle="Funding Cap:" prompt="$1,000 per fiscal year" sqref="D9:E9 D30:E30 D51:E51 D72:E72 D93:E93 D114:E114 D135:E135 D156:E156 D177:E177 D198:E198 D219:E219 D240:E240" xr:uid="{00000000-0002-0000-0300-00000B000000}">
      <formula1>1000</formula1>
    </dataValidation>
    <dataValidation allowBlank="1" showInputMessage="1" showErrorMessage="1" errorTitle="Exceeds Funding Cap" error="The input value exceeds the funding cap for the event." promptTitle="Funding Cap:" prompt="$300 per event" sqref="D16:E16 D37:E37 D58:E58 D79:E79 D100:E100 D121:E121 D142:E142 D163:E163 D184:E184 D205:E205 D226:E226 D247:E247" xr:uid="{00000000-0002-0000-0300-00000C000000}"/>
    <dataValidation type="decimal" operator="lessThanOrEqual" allowBlank="1" showInputMessage="1" showErrorMessage="1" errorTitle="Exceeds Funding Cap" error="The input value exceeds the funding cap for the event." promptTitle="Funding Cap:" prompt="$75 per event" sqref="D18:E18" xr:uid="{00000000-0002-0000-0300-00000D000000}">
      <formula1>75</formula1>
    </dataValidation>
    <dataValidation type="decimal" operator="lessThanOrEqual" allowBlank="1" showInputMessage="1" showErrorMessage="1" errorTitle="Exceeds Funding Caps" error="The input value exceeds the funding cap for the event." promptTitle="Funding Cap:" prompt="$75 per event" sqref="D39:E39 D60:E60 D81:E81 D102:E102 D123:E123 D144:E144 D165:E165 D186:E186 D207:E207 D228:E228 D249:E249" xr:uid="{00000000-0002-0000-0300-00000E000000}">
      <formula1>75</formula1>
    </dataValidation>
    <dataValidation type="decimal" operator="lessThanOrEqual" allowBlank="1" showInputMessage="1" showErrorMessage="1" errorTitle="Exceeds Funding Cap" error="The input value exceeds the funding cap for the event." promptTitle="Funding Cap:" prompt="$400 per event" sqref="D22:E22 D43:E43 D64:E64 D85:E85 D106:E106 D127:E127 D148:E148 D169:E169 D190:E190 D211:E211 D232:E232 D253:E253" xr:uid="{00000000-0002-0000-0300-00000F000000}">
      <formula1>400</formula1>
    </dataValidation>
    <dataValidation type="decimal" operator="lessThanOrEqual" allowBlank="1" showInputMessage="1" showErrorMessage="1" errorTitle="Exceeds Funding Cap:" error="The input value exceeds the funding cap." promptTitle="Funding Cap:" prompt="$4,000 per fiscal year" sqref="D10:E10 D31:E31 D52:E52 D73:E73 D94:E94 D115:E115 D136:E136 D157:E157 D178:E178 D199:E199 D220:E220 D241:E241" xr:uid="{00000000-0002-0000-0300-000010000000}">
      <formula1>4000</formula1>
    </dataValidation>
    <dataValidation type="decimal" errorStyle="information" operator="lessThanOrEqual" allowBlank="1" showInputMessage="1" showErrorMessage="1" errorTitle="Annual Allocation" error="Organizations may receive up to $4,000.00 annually." promptTitle="Funding Cap:" prompt="$100 per day, per vehicle " sqref="D11:E11" xr:uid="{00000000-0002-0000-0300-000011000000}">
      <formula1>4000</formula1>
    </dataValidation>
    <dataValidation type="decimal" operator="lessThanOrEqual" allowBlank="1" showInputMessage="1" showErrorMessage="1" errorTitle="Exceeds Funding Cap:" error="The input value exceeds the funding cap." promptTitle="Funding Cap:" prompt="$500 per person, per event_x000a_$3,000 fiscal year cap" sqref="D12:E12 D33:E33 D54:E54 D75:E75 D96:E96 D117:E117 D138:E138 D159:E159 D180:E180 D201:E201 D222:E222 D243:E243" xr:uid="{00000000-0002-0000-0300-000012000000}">
      <formula1>3000</formula1>
    </dataValidation>
    <dataValidation type="decimal" errorStyle="information" operator="lessThanOrEqual" allowBlank="1" showInputMessage="1" showErrorMessage="1" errorTitle="Annual Allocation" error="Organizations may receive up to $4,000.00 annually." promptTitle="Funding Cap:" prompt="$4,000 fiscal year cap" sqref="D15:E15 D36:E36 D57:E57 D78:E78 D99:E99 D120:E120 D141:E141 D162:E162 D183:E183 D204:E204 D225:E225 D246:E246" xr:uid="{00000000-0002-0000-0300-000013000000}">
      <formula1>4000</formula1>
    </dataValidation>
    <dataValidation type="decimal" errorStyle="information" operator="lessThanOrEqual" allowBlank="1" showInputMessage="1" showErrorMessage="1" errorTitle="Annual Allocation" error="Organizations may receive up to $4,000.00 annually." promptTitle="Funding Cap:" prompt="$10 per day, per vehicle" sqref="D17:E17 D38:E38 D59:E59 D80:E80 D101:E101 D122:E122 D143:E143 D164:E164 D185:E185 D206:E206 D227:E227 D248:E248" xr:uid="{00000000-0002-0000-0300-000014000000}">
      <formula1>4000</formula1>
    </dataValidation>
    <dataValidation type="decimal" errorStyle="information" operator="lessThanOrEqual" allowBlank="1" showInputMessage="1" showErrorMessage="1" errorTitle="Annual Allocation" error="Organizations may receive up to $4,000.00 annually." promptTitle="Funding Cap:" prompt="$50 per student, per night" sqref="D19:E19 D40:E40 D61:E61 D82:E82 D103:E103 D124:E124 D145:E145 D166:E166 D187:E187 D208:E208 D229:E229 D250:E250" xr:uid="{00000000-0002-0000-0300-000015000000}">
      <formula1>4000</formula1>
    </dataValidation>
    <dataValidation type="decimal" errorStyle="information" operator="lessThanOrEqual" allowBlank="1" showInputMessage="1" showErrorMessage="1" errorTitle="Annual Allocation" error="Organizations may receive up to $4,000.00 annually. " promptTitle="Funding Cap:" prompt="$500 per request, per performer" sqref="D20:E20" xr:uid="{00000000-0002-0000-0300-000016000000}">
      <formula1>4000</formula1>
    </dataValidation>
    <dataValidation type="decimal" errorStyle="information" operator="lessThanOrEqual" allowBlank="1" showInputMessage="1" showErrorMessage="1" errorTitle="Annual Allocation" error="Organizations may receive up to $4,000.00 annually." promptTitle="Funding Cap:" prompt="$300 per student, per event" sqref="D21:E21 D42:E42 D63:E63 D84:E84 D105:E105 D126:E126 D147:E147 D168:E168 D189:E189 D210:E210 D231:E231 D252:E252" xr:uid="{00000000-0002-0000-0300-000017000000}">
      <formula1>4000</formula1>
    </dataValidation>
    <dataValidation allowBlank="1" showInputMessage="1" promptTitle="Date:" prompt="If date unknown, use &quot;Fall 18&quot; or &quot;Spring 19&quot; as an estimate" sqref="B6:D6 B27:D27 B48:D48 B69:D69 B90:D90 B111:D111 B132:D132 B153:D153 B174:D174 B195:D195 B216:D216 B237:D237" xr:uid="{00000000-0002-0000-0300-000018000000}"/>
    <dataValidation type="decimal" errorStyle="information" operator="lessThanOrEqual" allowBlank="1" showInputMessage="1" showErrorMessage="1" errorTitle="Annual Allocation" error="Organizations may receive up to $4,000.00 annually." promptTitle="Funding Cap:" prompt="$100 per day, per vehicle" sqref="D32:E32 D53:E53 D74:E74 D95:E95 D116:E116 D137:E137 D158:E158 D179:E179 D200:E200 D221:E221 D242:E242" xr:uid="{00000000-0002-0000-0300-000019000000}">
      <formula1>4000</formula1>
    </dataValidation>
    <dataValidation type="decimal" errorStyle="information" operator="lessThanOrEqual" allowBlank="1" showInputMessage="1" showErrorMessage="1" errorTitle="Annual Allocation" error="Organizations may receive up to $4,000.00 annually." promptTitle="Funding Cap:" prompt="$500 per request, per performer" sqref="D41:E41 D62:E62 D83:E83 D104:E104 D125:E125 D146:E146 D167:E167 D188:E188 D209:E209 D230:E230 D251:E251" xr:uid="{00000000-0002-0000-0300-00001A000000}">
      <formula1>4000</formula1>
    </dataValidation>
  </dataValidations>
  <hyperlinks>
    <hyperlink ref="A3:I3" r:id="rId1" display="Please use the Organization Funding Standards available here.  Certain expenses have event and fiscal year caps." xr:uid="{00000000-0004-0000-0300-000000000000}"/>
  </hyperlinks>
  <pageMargins left="0.7" right="0.7" top="0.75" bottom="0.75" header="0.3" footer="0.3"/>
  <pageSetup scale="73" fitToHeight="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5"/>
  <sheetViews>
    <sheetView topLeftCell="A9" workbookViewId="0">
      <selection activeCell="K31" sqref="K31"/>
    </sheetView>
  </sheetViews>
  <sheetFormatPr baseColWidth="10" defaultColWidth="8.83203125" defaultRowHeight="15" x14ac:dyDescent="0.2"/>
  <cols>
    <col min="1" max="1" width="23" bestFit="1" customWidth="1"/>
    <col min="3" max="3" width="11" customWidth="1"/>
    <col min="5" max="5" width="10.33203125" customWidth="1"/>
    <col min="6" max="6" width="21.6640625" customWidth="1"/>
    <col min="7" max="7" width="13.83203125" customWidth="1"/>
    <col min="8" max="9" width="17" customWidth="1"/>
  </cols>
  <sheetData>
    <row r="1" spans="1:9" ht="24" x14ac:dyDescent="0.3">
      <c r="A1" s="45" t="s">
        <v>0</v>
      </c>
      <c r="B1" s="45"/>
      <c r="C1" s="45"/>
      <c r="D1" s="45"/>
      <c r="E1" s="45"/>
      <c r="F1" s="45"/>
      <c r="G1" s="45"/>
      <c r="H1" s="45"/>
      <c r="I1" s="45"/>
    </row>
    <row r="2" spans="1:9" ht="47.25" customHeight="1" x14ac:dyDescent="0.2">
      <c r="A2" s="46" t="s">
        <v>415</v>
      </c>
      <c r="B2" s="46"/>
      <c r="C2" s="46"/>
      <c r="D2" s="46"/>
      <c r="E2" s="46"/>
      <c r="F2" s="46"/>
      <c r="G2" s="46"/>
      <c r="H2" s="46"/>
      <c r="I2" s="46"/>
    </row>
    <row r="3" spans="1:9" ht="16" thickBot="1" x14ac:dyDescent="0.25"/>
    <row r="4" spans="1:9" ht="16" thickBot="1" x14ac:dyDescent="0.25">
      <c r="A4" s="1" t="s">
        <v>2</v>
      </c>
      <c r="B4" s="113">
        <f>'Step 1'!B5:F5</f>
        <v>0</v>
      </c>
      <c r="C4" s="113"/>
      <c r="D4" s="113"/>
      <c r="E4" s="113"/>
      <c r="F4" s="114"/>
      <c r="G4" s="1" t="s">
        <v>3</v>
      </c>
      <c r="H4" s="113">
        <f>'Step 1'!H5:I5</f>
        <v>0</v>
      </c>
      <c r="I4" s="114"/>
    </row>
    <row r="5" spans="1:9" ht="16" thickBot="1" x14ac:dyDescent="0.25"/>
    <row r="6" spans="1:9" ht="16" thickBot="1" x14ac:dyDescent="0.25">
      <c r="A6" s="1" t="s">
        <v>4</v>
      </c>
      <c r="B6" s="113">
        <f>'Step 1'!B7:E7</f>
        <v>0</v>
      </c>
      <c r="C6" s="113"/>
      <c r="D6" s="113"/>
      <c r="E6" s="114"/>
      <c r="F6" s="2" t="s">
        <v>5</v>
      </c>
      <c r="G6" s="113">
        <f>'Step 1'!G7:I7</f>
        <v>0</v>
      </c>
      <c r="H6" s="113"/>
      <c r="I6" s="114"/>
    </row>
    <row r="7" spans="1:9" ht="16" thickBot="1" x14ac:dyDescent="0.25">
      <c r="A7" s="1" t="s">
        <v>6</v>
      </c>
      <c r="B7" s="113">
        <f>'Step 1'!B8:E8</f>
        <v>0</v>
      </c>
      <c r="C7" s="113"/>
      <c r="D7" s="113"/>
      <c r="E7" s="114"/>
      <c r="F7" s="2" t="s">
        <v>7</v>
      </c>
      <c r="G7" s="113">
        <f>'Step 1'!G8:I8</f>
        <v>0</v>
      </c>
      <c r="H7" s="113"/>
      <c r="I7" s="114"/>
    </row>
    <row r="8" spans="1:9" ht="16" thickBot="1" x14ac:dyDescent="0.25">
      <c r="A8" s="1" t="s">
        <v>8</v>
      </c>
      <c r="B8" s="113">
        <f>'Step 1'!B9:E9</f>
        <v>0</v>
      </c>
      <c r="C8" s="113"/>
      <c r="D8" s="113"/>
      <c r="E8" s="114"/>
      <c r="F8" s="2" t="s">
        <v>9</v>
      </c>
      <c r="G8" s="113">
        <f>'Step 1'!G9:I9</f>
        <v>0</v>
      </c>
      <c r="H8" s="113"/>
      <c r="I8" s="114"/>
    </row>
    <row r="9" spans="1:9" ht="16" thickBot="1" x14ac:dyDescent="0.25">
      <c r="A9" s="29"/>
      <c r="B9" s="37"/>
      <c r="C9" s="37"/>
      <c r="D9" s="37"/>
      <c r="E9" s="37"/>
      <c r="F9" s="29"/>
      <c r="G9" s="37"/>
      <c r="H9" s="37"/>
      <c r="I9" s="37"/>
    </row>
    <row r="10" spans="1:9" x14ac:dyDescent="0.2">
      <c r="A10" s="55" t="s">
        <v>12</v>
      </c>
      <c r="B10" s="56"/>
      <c r="C10" s="56"/>
      <c r="D10" s="56"/>
      <c r="E10" s="56"/>
      <c r="F10" s="56"/>
      <c r="G10" s="56"/>
      <c r="H10" s="57" t="s">
        <v>416</v>
      </c>
      <c r="I10" s="58"/>
    </row>
    <row r="11" spans="1:9" x14ac:dyDescent="0.2">
      <c r="A11" s="51" t="s">
        <v>13</v>
      </c>
      <c r="B11" s="52"/>
      <c r="C11" s="52"/>
      <c r="D11" s="52"/>
      <c r="E11" s="52"/>
      <c r="F11" s="52"/>
      <c r="G11" s="52"/>
      <c r="H11" s="109">
        <f>'Step 2'!H6:I6</f>
        <v>0</v>
      </c>
      <c r="I11" s="110"/>
    </row>
    <row r="12" spans="1:9" x14ac:dyDescent="0.2">
      <c r="A12" s="51" t="s">
        <v>14</v>
      </c>
      <c r="B12" s="52"/>
      <c r="C12" s="52"/>
      <c r="D12" s="52"/>
      <c r="E12" s="52"/>
      <c r="F12" s="52"/>
      <c r="G12" s="52"/>
      <c r="H12" s="109">
        <f>'Step 2'!H7:I7</f>
        <v>0</v>
      </c>
      <c r="I12" s="110"/>
    </row>
    <row r="13" spans="1:9" x14ac:dyDescent="0.2">
      <c r="A13" s="51" t="s">
        <v>15</v>
      </c>
      <c r="B13" s="52"/>
      <c r="C13" s="52"/>
      <c r="D13" s="52"/>
      <c r="E13" s="52"/>
      <c r="F13" s="52"/>
      <c r="G13" s="52"/>
      <c r="H13" s="109">
        <f>'Step 2'!H8:I8</f>
        <v>0</v>
      </c>
      <c r="I13" s="110"/>
    </row>
    <row r="14" spans="1:9" x14ac:dyDescent="0.2">
      <c r="A14" s="51" t="s">
        <v>16</v>
      </c>
      <c r="B14" s="52"/>
      <c r="C14" s="52"/>
      <c r="D14" s="52"/>
      <c r="E14" s="52"/>
      <c r="F14" s="52"/>
      <c r="G14" s="52"/>
      <c r="H14" s="109">
        <f>'Step 2'!H9:I9</f>
        <v>0</v>
      </c>
      <c r="I14" s="110"/>
    </row>
    <row r="15" spans="1:9" x14ac:dyDescent="0.2">
      <c r="A15" s="51" t="s">
        <v>17</v>
      </c>
      <c r="B15" s="52"/>
      <c r="C15" s="52"/>
      <c r="D15" s="52"/>
      <c r="E15" s="52"/>
      <c r="F15" s="52"/>
      <c r="G15" s="52"/>
      <c r="H15" s="109">
        <f>'Step 2'!H10:I10</f>
        <v>0</v>
      </c>
      <c r="I15" s="110"/>
    </row>
    <row r="16" spans="1:9" x14ac:dyDescent="0.2">
      <c r="A16" s="51" t="s">
        <v>18</v>
      </c>
      <c r="B16" s="52"/>
      <c r="C16" s="52"/>
      <c r="D16" s="52"/>
      <c r="E16" s="52"/>
      <c r="F16" s="52"/>
      <c r="G16" s="52"/>
      <c r="H16" s="109">
        <f>'Step 2'!H11:I11</f>
        <v>0</v>
      </c>
      <c r="I16" s="110"/>
    </row>
    <row r="17" spans="1:9" x14ac:dyDescent="0.2">
      <c r="A17" s="51" t="s">
        <v>19</v>
      </c>
      <c r="B17" s="52"/>
      <c r="C17" s="52"/>
      <c r="D17" s="52"/>
      <c r="E17" s="52"/>
      <c r="F17" s="52"/>
      <c r="G17" s="52"/>
      <c r="H17" s="109">
        <f>'Step 2'!H12:I12</f>
        <v>0</v>
      </c>
      <c r="I17" s="110"/>
    </row>
    <row r="18" spans="1:9" ht="16" thickBot="1" x14ac:dyDescent="0.25">
      <c r="A18" s="47" t="s">
        <v>20</v>
      </c>
      <c r="B18" s="48"/>
      <c r="C18" s="48"/>
      <c r="D18" s="48"/>
      <c r="E18" s="48"/>
      <c r="F18" s="48"/>
      <c r="G18" s="48"/>
      <c r="H18" s="111">
        <f>'Step 2'!H13:I13</f>
        <v>0</v>
      </c>
      <c r="I18" s="112"/>
    </row>
    <row r="19" spans="1:9" ht="16" thickBot="1" x14ac:dyDescent="0.25"/>
    <row r="20" spans="1:9" ht="16" x14ac:dyDescent="0.2">
      <c r="A20" s="63" t="s">
        <v>22</v>
      </c>
      <c r="B20" s="64"/>
      <c r="C20" s="64"/>
      <c r="D20" s="64"/>
      <c r="E20" s="64"/>
      <c r="F20" s="64"/>
      <c r="G20" s="3" t="s">
        <v>23</v>
      </c>
      <c r="H20" s="3" t="s">
        <v>24</v>
      </c>
      <c r="I20" s="4" t="s">
        <v>25</v>
      </c>
    </row>
    <row r="21" spans="1:9" ht="16" x14ac:dyDescent="0.2">
      <c r="A21" s="65"/>
      <c r="B21" s="66"/>
      <c r="C21" s="66"/>
      <c r="D21" s="66"/>
      <c r="E21" s="66"/>
      <c r="F21" s="66"/>
      <c r="G21" s="5" t="s">
        <v>413</v>
      </c>
      <c r="H21" s="5" t="s">
        <v>414</v>
      </c>
      <c r="I21" s="6" t="s">
        <v>414</v>
      </c>
    </row>
    <row r="22" spans="1:9" x14ac:dyDescent="0.2">
      <c r="A22" s="67" t="s">
        <v>26</v>
      </c>
      <c r="B22" s="68"/>
      <c r="C22" s="68"/>
      <c r="D22" s="68"/>
      <c r="E22" s="68"/>
      <c r="F22" s="68"/>
      <c r="G22" s="38">
        <f>'Step 3'!G7</f>
        <v>0</v>
      </c>
      <c r="H22" s="38">
        <f>'Step 3'!H7</f>
        <v>0</v>
      </c>
      <c r="I22" s="38">
        <f>'Step 3'!I7</f>
        <v>0</v>
      </c>
    </row>
    <row r="23" spans="1:9" x14ac:dyDescent="0.2">
      <c r="A23" s="67" t="s">
        <v>27</v>
      </c>
      <c r="B23" s="68"/>
      <c r="C23" s="68"/>
      <c r="D23" s="68"/>
      <c r="E23" s="68"/>
      <c r="F23" s="68"/>
      <c r="G23" s="38">
        <f>'Step 3'!G8</f>
        <v>0</v>
      </c>
      <c r="H23" s="38">
        <f>'Step 3'!H8</f>
        <v>0</v>
      </c>
      <c r="I23" s="38">
        <f>'Step 3'!I8</f>
        <v>0</v>
      </c>
    </row>
    <row r="24" spans="1:9" x14ac:dyDescent="0.2">
      <c r="A24" s="59" t="s">
        <v>28</v>
      </c>
      <c r="B24" s="60"/>
      <c r="C24" s="60"/>
      <c r="D24" s="60"/>
      <c r="E24" s="60"/>
      <c r="F24" s="60"/>
      <c r="G24" s="38">
        <f>'Step 3'!G9</f>
        <v>0</v>
      </c>
      <c r="H24" s="38">
        <f>'Step 3'!H9</f>
        <v>0</v>
      </c>
      <c r="I24" s="38">
        <f>'Step 3'!I9</f>
        <v>0</v>
      </c>
    </row>
    <row r="25" spans="1:9" ht="16" thickBot="1" x14ac:dyDescent="0.25">
      <c r="A25" s="61" t="s">
        <v>29</v>
      </c>
      <c r="B25" s="62"/>
      <c r="C25" s="62"/>
      <c r="D25" s="62"/>
      <c r="E25" s="62"/>
      <c r="F25" s="62"/>
      <c r="G25" s="39">
        <f>'Step 3'!G10</f>
        <v>0</v>
      </c>
      <c r="H25" s="39">
        <f>'Step 3'!H10</f>
        <v>0</v>
      </c>
      <c r="I25" s="39">
        <f>'Step 3'!I10</f>
        <v>0</v>
      </c>
    </row>
    <row r="26" spans="1:9" ht="16" thickBot="1" x14ac:dyDescent="0.25"/>
    <row r="27" spans="1:9" x14ac:dyDescent="0.2">
      <c r="A27" s="105" t="s">
        <v>55</v>
      </c>
      <c r="B27" s="106"/>
      <c r="C27" s="106"/>
      <c r="D27" s="106"/>
      <c r="E27" s="106"/>
      <c r="F27" s="106"/>
      <c r="G27" s="106"/>
      <c r="H27" s="30" t="s">
        <v>24</v>
      </c>
      <c r="I27" s="31" t="s">
        <v>25</v>
      </c>
    </row>
    <row r="28" spans="1:9" x14ac:dyDescent="0.2">
      <c r="A28" s="107"/>
      <c r="B28" s="108"/>
      <c r="C28" s="108"/>
      <c r="D28" s="108"/>
      <c r="E28" s="108"/>
      <c r="F28" s="108"/>
      <c r="G28" s="108"/>
      <c r="H28" s="32" t="s">
        <v>414</v>
      </c>
      <c r="I28" s="33" t="s">
        <v>414</v>
      </c>
    </row>
    <row r="29" spans="1:9" x14ac:dyDescent="0.2">
      <c r="A29" s="51">
        <f>'Step 4'!B5</f>
        <v>0</v>
      </c>
      <c r="B29" s="52"/>
      <c r="C29" s="52"/>
      <c r="D29" s="52"/>
      <c r="E29" s="52"/>
      <c r="F29" s="52"/>
      <c r="G29" s="52"/>
      <c r="H29" s="34">
        <f>'Step 4'!B24</f>
        <v>0</v>
      </c>
      <c r="I29" s="34">
        <f>'Step 4'!D24</f>
        <v>0</v>
      </c>
    </row>
    <row r="30" spans="1:9" x14ac:dyDescent="0.2">
      <c r="A30" s="51">
        <f>'Step 4'!B26</f>
        <v>0</v>
      </c>
      <c r="B30" s="52"/>
      <c r="C30" s="52"/>
      <c r="D30" s="52"/>
      <c r="E30" s="52"/>
      <c r="F30" s="52"/>
      <c r="G30" s="52"/>
      <c r="H30" s="35">
        <f>'Step 4'!B45</f>
        <v>0</v>
      </c>
      <c r="I30" s="35">
        <f>'Step 4'!D45</f>
        <v>0</v>
      </c>
    </row>
    <row r="31" spans="1:9" x14ac:dyDescent="0.2">
      <c r="A31" s="51">
        <f>'Step 4'!B47</f>
        <v>0</v>
      </c>
      <c r="B31" s="52"/>
      <c r="C31" s="52"/>
      <c r="D31" s="52"/>
      <c r="E31" s="52"/>
      <c r="F31" s="52"/>
      <c r="G31" s="52"/>
      <c r="H31" s="35">
        <f>'Step 4'!B66</f>
        <v>0</v>
      </c>
      <c r="I31" s="35">
        <f>'Step 4'!D66</f>
        <v>0</v>
      </c>
    </row>
    <row r="32" spans="1:9" x14ac:dyDescent="0.2">
      <c r="A32" s="51">
        <f>'Step 4'!B68</f>
        <v>0</v>
      </c>
      <c r="B32" s="52"/>
      <c r="C32" s="52"/>
      <c r="D32" s="52"/>
      <c r="E32" s="52"/>
      <c r="F32" s="52"/>
      <c r="G32" s="52"/>
      <c r="H32" s="35">
        <f>'Step 4'!B87</f>
        <v>0</v>
      </c>
      <c r="I32" s="35">
        <f>'Step 4'!D87</f>
        <v>0</v>
      </c>
    </row>
    <row r="33" spans="1:9" x14ac:dyDescent="0.2">
      <c r="A33" s="51">
        <f>'Step 4'!B89</f>
        <v>0</v>
      </c>
      <c r="B33" s="52"/>
      <c r="C33" s="52"/>
      <c r="D33" s="52"/>
      <c r="E33" s="52"/>
      <c r="F33" s="52"/>
      <c r="G33" s="52"/>
      <c r="H33" s="35">
        <f>'Step 4'!B108</f>
        <v>0</v>
      </c>
      <c r="I33" s="35">
        <f>'Step 4'!D108</f>
        <v>0</v>
      </c>
    </row>
    <row r="34" spans="1:9" x14ac:dyDescent="0.2">
      <c r="A34" s="51">
        <f>'Step 4'!B110</f>
        <v>0</v>
      </c>
      <c r="B34" s="52"/>
      <c r="C34" s="52"/>
      <c r="D34" s="52"/>
      <c r="E34" s="52"/>
      <c r="F34" s="52"/>
      <c r="G34" s="52"/>
      <c r="H34" s="35">
        <f>'Step 4'!B129</f>
        <v>0</v>
      </c>
      <c r="I34" s="35">
        <f>'Step 4'!D129</f>
        <v>0</v>
      </c>
    </row>
    <row r="35" spans="1:9" x14ac:dyDescent="0.2">
      <c r="A35" s="51">
        <f>'Step 4'!B131</f>
        <v>0</v>
      </c>
      <c r="B35" s="52"/>
      <c r="C35" s="52"/>
      <c r="D35" s="52"/>
      <c r="E35" s="52"/>
      <c r="F35" s="52"/>
      <c r="G35" s="52"/>
      <c r="H35" s="35">
        <f>'Step 4'!B150</f>
        <v>0</v>
      </c>
      <c r="I35" s="35">
        <f>'Step 4'!D150</f>
        <v>0</v>
      </c>
    </row>
    <row r="36" spans="1:9" x14ac:dyDescent="0.2">
      <c r="A36" s="51">
        <f>'Step 4'!B152</f>
        <v>0</v>
      </c>
      <c r="B36" s="52"/>
      <c r="C36" s="52"/>
      <c r="D36" s="52"/>
      <c r="E36" s="52"/>
      <c r="F36" s="52"/>
      <c r="G36" s="52"/>
      <c r="H36" s="35">
        <f>'Step 4'!B171</f>
        <v>0</v>
      </c>
      <c r="I36" s="35">
        <f>'Step 4'!D171</f>
        <v>0</v>
      </c>
    </row>
    <row r="37" spans="1:9" x14ac:dyDescent="0.2">
      <c r="A37" s="51">
        <f>'Step 4'!B173</f>
        <v>0</v>
      </c>
      <c r="B37" s="52"/>
      <c r="C37" s="52"/>
      <c r="D37" s="52"/>
      <c r="E37" s="52"/>
      <c r="F37" s="52"/>
      <c r="G37" s="52"/>
      <c r="H37" s="35">
        <f>'Step 4'!B192</f>
        <v>0</v>
      </c>
      <c r="I37" s="35">
        <f>'Step 4'!D192</f>
        <v>0</v>
      </c>
    </row>
    <row r="38" spans="1:9" x14ac:dyDescent="0.2">
      <c r="A38" s="51">
        <f>'Step 4'!B194</f>
        <v>0</v>
      </c>
      <c r="B38" s="52"/>
      <c r="C38" s="52"/>
      <c r="D38" s="52"/>
      <c r="E38" s="52"/>
      <c r="F38" s="52"/>
      <c r="G38" s="52"/>
      <c r="H38" s="35">
        <f>'Step 4'!B213</f>
        <v>0</v>
      </c>
      <c r="I38" s="35">
        <f>'Step 4'!D213</f>
        <v>0</v>
      </c>
    </row>
    <row r="39" spans="1:9" x14ac:dyDescent="0.2">
      <c r="A39" s="51">
        <f>'Step 4'!B215</f>
        <v>0</v>
      </c>
      <c r="B39" s="52"/>
      <c r="C39" s="52"/>
      <c r="D39" s="52"/>
      <c r="E39" s="52"/>
      <c r="F39" s="52"/>
      <c r="G39" s="52"/>
      <c r="H39" s="35">
        <f>'Step 4'!B234</f>
        <v>0</v>
      </c>
      <c r="I39" s="35">
        <f>'Step 4'!D234</f>
        <v>0</v>
      </c>
    </row>
    <row r="40" spans="1:9" x14ac:dyDescent="0.2">
      <c r="A40" s="51">
        <f>'Step 4'!B236</f>
        <v>0</v>
      </c>
      <c r="B40" s="52"/>
      <c r="C40" s="52"/>
      <c r="D40" s="52"/>
      <c r="E40" s="52"/>
      <c r="F40" s="52"/>
      <c r="G40" s="52"/>
      <c r="H40" s="35">
        <f>'Step 4'!B255</f>
        <v>0</v>
      </c>
      <c r="I40" s="35">
        <f>'Step 4'!D255</f>
        <v>0</v>
      </c>
    </row>
    <row r="41" spans="1:9" ht="16" thickBot="1" x14ac:dyDescent="0.25">
      <c r="A41" s="61" t="s">
        <v>56</v>
      </c>
      <c r="B41" s="62"/>
      <c r="C41" s="62"/>
      <c r="D41" s="62"/>
      <c r="E41" s="62"/>
      <c r="F41" s="62"/>
      <c r="G41" s="62"/>
      <c r="H41" s="12">
        <f>SUM(H29:H40)</f>
        <v>0</v>
      </c>
      <c r="I41" s="12">
        <f>SUM(I29:I40)</f>
        <v>0</v>
      </c>
    </row>
    <row r="42" spans="1:9" ht="16" thickBot="1" x14ac:dyDescent="0.25"/>
    <row r="43" spans="1:9" ht="20" thickBot="1" x14ac:dyDescent="0.3">
      <c r="A43" s="101" t="s">
        <v>57</v>
      </c>
      <c r="B43" s="102"/>
      <c r="C43" s="102"/>
      <c r="D43" s="102"/>
      <c r="E43" s="102"/>
      <c r="F43" s="102"/>
      <c r="G43" s="102"/>
      <c r="H43" s="103">
        <f>I41+I25</f>
        <v>0</v>
      </c>
      <c r="I43" s="104"/>
    </row>
    <row r="44" spans="1:9" ht="16" thickBot="1" x14ac:dyDescent="0.25"/>
    <row r="45" spans="1:9" ht="17" thickBot="1" x14ac:dyDescent="0.25">
      <c r="A45" s="97" t="s">
        <v>58</v>
      </c>
      <c r="B45" s="98"/>
      <c r="C45" s="98"/>
      <c r="D45" s="98"/>
      <c r="E45" s="98"/>
      <c r="F45" s="98"/>
      <c r="G45" s="98"/>
      <c r="H45" s="99">
        <f>H18-H43</f>
        <v>0</v>
      </c>
      <c r="I45" s="100"/>
    </row>
  </sheetData>
  <sheetProtection selectLockedCells="1" selectUnlockedCells="1"/>
  <mergeCells count="51">
    <mergeCell ref="B7:E7"/>
    <mergeCell ref="G7:I7"/>
    <mergeCell ref="B8:E8"/>
    <mergeCell ref="G8:I8"/>
    <mergeCell ref="A1:I1"/>
    <mergeCell ref="A2:I2"/>
    <mergeCell ref="B4:F4"/>
    <mergeCell ref="H4:I4"/>
    <mergeCell ref="B6:E6"/>
    <mergeCell ref="G6:I6"/>
    <mergeCell ref="A10:G10"/>
    <mergeCell ref="H10:I10"/>
    <mergeCell ref="A11:G11"/>
    <mergeCell ref="H11:I11"/>
    <mergeCell ref="A12:G12"/>
    <mergeCell ref="H12:I12"/>
    <mergeCell ref="A13:G13"/>
    <mergeCell ref="H13:I13"/>
    <mergeCell ref="A14:G14"/>
    <mergeCell ref="H14:I14"/>
    <mergeCell ref="A15:G15"/>
    <mergeCell ref="H15:I15"/>
    <mergeCell ref="A16:G16"/>
    <mergeCell ref="H16:I16"/>
    <mergeCell ref="A17:G17"/>
    <mergeCell ref="H17:I17"/>
    <mergeCell ref="A18:G18"/>
    <mergeCell ref="H18:I18"/>
    <mergeCell ref="A32:G32"/>
    <mergeCell ref="A20:F21"/>
    <mergeCell ref="A22:F22"/>
    <mergeCell ref="A23:F23"/>
    <mergeCell ref="A24:F24"/>
    <mergeCell ref="A25:F25"/>
    <mergeCell ref="A27:G28"/>
    <mergeCell ref="A29:G29"/>
    <mergeCell ref="A30:G30"/>
    <mergeCell ref="A31:G31"/>
    <mergeCell ref="A45:G45"/>
    <mergeCell ref="H45:I45"/>
    <mergeCell ref="A33:G33"/>
    <mergeCell ref="A34:G34"/>
    <mergeCell ref="A35:G35"/>
    <mergeCell ref="A36:G36"/>
    <mergeCell ref="A37:G37"/>
    <mergeCell ref="A38:G38"/>
    <mergeCell ref="A39:G39"/>
    <mergeCell ref="A40:G40"/>
    <mergeCell ref="A41:G41"/>
    <mergeCell ref="A43:G43"/>
    <mergeCell ref="H43:I43"/>
  </mergeCells>
  <pageMargins left="0.7" right="0.7"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53"/>
  <sheetViews>
    <sheetView topLeftCell="A320" workbookViewId="0">
      <selection activeCell="F13" sqref="F13"/>
    </sheetView>
  </sheetViews>
  <sheetFormatPr baseColWidth="10" defaultColWidth="8.83203125" defaultRowHeight="15" x14ac:dyDescent="0.2"/>
  <cols>
    <col min="1" max="1" width="64.6640625" bestFit="1" customWidth="1"/>
  </cols>
  <sheetData>
    <row r="1" spans="1:1" x14ac:dyDescent="0.2">
      <c r="A1" s="19" t="s">
        <v>59</v>
      </c>
    </row>
    <row r="2" spans="1:1" x14ac:dyDescent="0.2">
      <c r="A2" t="s">
        <v>60</v>
      </c>
    </row>
    <row r="3" spans="1:1" x14ac:dyDescent="0.2">
      <c r="A3" t="s">
        <v>61</v>
      </c>
    </row>
    <row r="4" spans="1:1" x14ac:dyDescent="0.2">
      <c r="A4" t="s">
        <v>62</v>
      </c>
    </row>
    <row r="5" spans="1:1" x14ac:dyDescent="0.2">
      <c r="A5" t="s">
        <v>63</v>
      </c>
    </row>
    <row r="6" spans="1:1" x14ac:dyDescent="0.2">
      <c r="A6" t="s">
        <v>64</v>
      </c>
    </row>
    <row r="7" spans="1:1" x14ac:dyDescent="0.2">
      <c r="A7" t="s">
        <v>65</v>
      </c>
    </row>
    <row r="8" spans="1:1" x14ac:dyDescent="0.2">
      <c r="A8" t="s">
        <v>66</v>
      </c>
    </row>
    <row r="9" spans="1:1" x14ac:dyDescent="0.2">
      <c r="A9" t="s">
        <v>67</v>
      </c>
    </row>
    <row r="10" spans="1:1" x14ac:dyDescent="0.2">
      <c r="A10" t="s">
        <v>68</v>
      </c>
    </row>
    <row r="11" spans="1:1" x14ac:dyDescent="0.2">
      <c r="A11" t="s">
        <v>69</v>
      </c>
    </row>
    <row r="12" spans="1:1" x14ac:dyDescent="0.2">
      <c r="A12" t="s">
        <v>70</v>
      </c>
    </row>
    <row r="13" spans="1:1" x14ac:dyDescent="0.2">
      <c r="A13" t="s">
        <v>71</v>
      </c>
    </row>
    <row r="14" spans="1:1" x14ac:dyDescent="0.2">
      <c r="A14" t="s">
        <v>72</v>
      </c>
    </row>
    <row r="15" spans="1:1" x14ac:dyDescent="0.2">
      <c r="A15" t="s">
        <v>73</v>
      </c>
    </row>
    <row r="16" spans="1:1" x14ac:dyDescent="0.2">
      <c r="A16" t="s">
        <v>74</v>
      </c>
    </row>
    <row r="17" spans="1:1" x14ac:dyDescent="0.2">
      <c r="A17" t="s">
        <v>75</v>
      </c>
    </row>
    <row r="18" spans="1:1" x14ac:dyDescent="0.2">
      <c r="A18" t="s">
        <v>76</v>
      </c>
    </row>
    <row r="19" spans="1:1" x14ac:dyDescent="0.2">
      <c r="A19" t="s">
        <v>77</v>
      </c>
    </row>
    <row r="20" spans="1:1" x14ac:dyDescent="0.2">
      <c r="A20" t="s">
        <v>78</v>
      </c>
    </row>
    <row r="21" spans="1:1" x14ac:dyDescent="0.2">
      <c r="A21" t="s">
        <v>79</v>
      </c>
    </row>
    <row r="22" spans="1:1" x14ac:dyDescent="0.2">
      <c r="A22" t="s">
        <v>80</v>
      </c>
    </row>
    <row r="23" spans="1:1" x14ac:dyDescent="0.2">
      <c r="A23" t="s">
        <v>81</v>
      </c>
    </row>
    <row r="24" spans="1:1" x14ac:dyDescent="0.2">
      <c r="A24" t="s">
        <v>82</v>
      </c>
    </row>
    <row r="25" spans="1:1" x14ac:dyDescent="0.2">
      <c r="A25" t="s">
        <v>83</v>
      </c>
    </row>
    <row r="26" spans="1:1" x14ac:dyDescent="0.2">
      <c r="A26" t="s">
        <v>84</v>
      </c>
    </row>
    <row r="27" spans="1:1" x14ac:dyDescent="0.2">
      <c r="A27" t="s">
        <v>85</v>
      </c>
    </row>
    <row r="28" spans="1:1" x14ac:dyDescent="0.2">
      <c r="A28" t="s">
        <v>86</v>
      </c>
    </row>
    <row r="29" spans="1:1" x14ac:dyDescent="0.2">
      <c r="A29" t="s">
        <v>87</v>
      </c>
    </row>
    <row r="30" spans="1:1" x14ac:dyDescent="0.2">
      <c r="A30" t="s">
        <v>88</v>
      </c>
    </row>
    <row r="31" spans="1:1" x14ac:dyDescent="0.2">
      <c r="A31" t="s">
        <v>89</v>
      </c>
    </row>
    <row r="32" spans="1:1" x14ac:dyDescent="0.2">
      <c r="A32" t="s">
        <v>90</v>
      </c>
    </row>
    <row r="33" spans="1:1" x14ac:dyDescent="0.2">
      <c r="A33" t="s">
        <v>91</v>
      </c>
    </row>
    <row r="34" spans="1:1" x14ac:dyDescent="0.2">
      <c r="A34" t="s">
        <v>92</v>
      </c>
    </row>
    <row r="35" spans="1:1" x14ac:dyDescent="0.2">
      <c r="A35" t="s">
        <v>93</v>
      </c>
    </row>
    <row r="36" spans="1:1" x14ac:dyDescent="0.2">
      <c r="A36" t="s">
        <v>94</v>
      </c>
    </row>
    <row r="37" spans="1:1" x14ac:dyDescent="0.2">
      <c r="A37" t="s">
        <v>95</v>
      </c>
    </row>
    <row r="38" spans="1:1" x14ac:dyDescent="0.2">
      <c r="A38" t="s">
        <v>96</v>
      </c>
    </row>
    <row r="39" spans="1:1" x14ac:dyDescent="0.2">
      <c r="A39" t="s">
        <v>97</v>
      </c>
    </row>
    <row r="40" spans="1:1" x14ac:dyDescent="0.2">
      <c r="A40" t="s">
        <v>98</v>
      </c>
    </row>
    <row r="41" spans="1:1" x14ac:dyDescent="0.2">
      <c r="A41" t="s">
        <v>99</v>
      </c>
    </row>
    <row r="42" spans="1:1" x14ac:dyDescent="0.2">
      <c r="A42" t="s">
        <v>100</v>
      </c>
    </row>
    <row r="43" spans="1:1" x14ac:dyDescent="0.2">
      <c r="A43" t="s">
        <v>101</v>
      </c>
    </row>
    <row r="44" spans="1:1" x14ac:dyDescent="0.2">
      <c r="A44" t="s">
        <v>102</v>
      </c>
    </row>
    <row r="45" spans="1:1" x14ac:dyDescent="0.2">
      <c r="A45" t="s">
        <v>103</v>
      </c>
    </row>
    <row r="46" spans="1:1" x14ac:dyDescent="0.2">
      <c r="A46" t="s">
        <v>104</v>
      </c>
    </row>
    <row r="47" spans="1:1" x14ac:dyDescent="0.2">
      <c r="A47" t="s">
        <v>105</v>
      </c>
    </row>
    <row r="48" spans="1:1" x14ac:dyDescent="0.2">
      <c r="A48" t="s">
        <v>106</v>
      </c>
    </row>
    <row r="49" spans="1:1" x14ac:dyDescent="0.2">
      <c r="A49" t="s">
        <v>107</v>
      </c>
    </row>
    <row r="50" spans="1:1" x14ac:dyDescent="0.2">
      <c r="A50" t="s">
        <v>108</v>
      </c>
    </row>
    <row r="51" spans="1:1" x14ac:dyDescent="0.2">
      <c r="A51" t="s">
        <v>109</v>
      </c>
    </row>
    <row r="52" spans="1:1" x14ac:dyDescent="0.2">
      <c r="A52" t="s">
        <v>110</v>
      </c>
    </row>
    <row r="53" spans="1:1" x14ac:dyDescent="0.2">
      <c r="A53" t="s">
        <v>111</v>
      </c>
    </row>
    <row r="54" spans="1:1" x14ac:dyDescent="0.2">
      <c r="A54" t="s">
        <v>112</v>
      </c>
    </row>
    <row r="55" spans="1:1" x14ac:dyDescent="0.2">
      <c r="A55" t="s">
        <v>113</v>
      </c>
    </row>
    <row r="56" spans="1:1" x14ac:dyDescent="0.2">
      <c r="A56" t="s">
        <v>114</v>
      </c>
    </row>
    <row r="57" spans="1:1" x14ac:dyDescent="0.2">
      <c r="A57" t="s">
        <v>115</v>
      </c>
    </row>
    <row r="58" spans="1:1" x14ac:dyDescent="0.2">
      <c r="A58" t="s">
        <v>116</v>
      </c>
    </row>
    <row r="59" spans="1:1" x14ac:dyDescent="0.2">
      <c r="A59" t="s">
        <v>117</v>
      </c>
    </row>
    <row r="60" spans="1:1" x14ac:dyDescent="0.2">
      <c r="A60" t="s">
        <v>118</v>
      </c>
    </row>
    <row r="61" spans="1:1" x14ac:dyDescent="0.2">
      <c r="A61" t="s">
        <v>119</v>
      </c>
    </row>
    <row r="62" spans="1:1" x14ac:dyDescent="0.2">
      <c r="A62" t="s">
        <v>120</v>
      </c>
    </row>
    <row r="63" spans="1:1" x14ac:dyDescent="0.2">
      <c r="A63" t="s">
        <v>121</v>
      </c>
    </row>
    <row r="64" spans="1:1" x14ac:dyDescent="0.2">
      <c r="A64" t="s">
        <v>122</v>
      </c>
    </row>
    <row r="65" spans="1:1" x14ac:dyDescent="0.2">
      <c r="A65" t="s">
        <v>123</v>
      </c>
    </row>
    <row r="66" spans="1:1" x14ac:dyDescent="0.2">
      <c r="A66" t="s">
        <v>124</v>
      </c>
    </row>
    <row r="67" spans="1:1" x14ac:dyDescent="0.2">
      <c r="A67" t="s">
        <v>125</v>
      </c>
    </row>
    <row r="68" spans="1:1" x14ac:dyDescent="0.2">
      <c r="A68" t="s">
        <v>126</v>
      </c>
    </row>
    <row r="69" spans="1:1" x14ac:dyDescent="0.2">
      <c r="A69" t="s">
        <v>127</v>
      </c>
    </row>
    <row r="70" spans="1:1" x14ac:dyDescent="0.2">
      <c r="A70" t="s">
        <v>128</v>
      </c>
    </row>
    <row r="71" spans="1:1" x14ac:dyDescent="0.2">
      <c r="A71" t="s">
        <v>129</v>
      </c>
    </row>
    <row r="72" spans="1:1" x14ac:dyDescent="0.2">
      <c r="A72" t="s">
        <v>130</v>
      </c>
    </row>
    <row r="73" spans="1:1" x14ac:dyDescent="0.2">
      <c r="A73" t="s">
        <v>131</v>
      </c>
    </row>
    <row r="74" spans="1:1" x14ac:dyDescent="0.2">
      <c r="A74" t="s">
        <v>132</v>
      </c>
    </row>
    <row r="75" spans="1:1" x14ac:dyDescent="0.2">
      <c r="A75" t="s">
        <v>133</v>
      </c>
    </row>
    <row r="76" spans="1:1" x14ac:dyDescent="0.2">
      <c r="A76" t="s">
        <v>134</v>
      </c>
    </row>
    <row r="77" spans="1:1" x14ac:dyDescent="0.2">
      <c r="A77" t="s">
        <v>135</v>
      </c>
    </row>
    <row r="78" spans="1:1" x14ac:dyDescent="0.2">
      <c r="A78" t="s">
        <v>136</v>
      </c>
    </row>
    <row r="79" spans="1:1" x14ac:dyDescent="0.2">
      <c r="A79" t="s">
        <v>137</v>
      </c>
    </row>
    <row r="80" spans="1:1" x14ac:dyDescent="0.2">
      <c r="A80" t="s">
        <v>138</v>
      </c>
    </row>
    <row r="81" spans="1:1" x14ac:dyDescent="0.2">
      <c r="A81" t="s">
        <v>139</v>
      </c>
    </row>
    <row r="82" spans="1:1" x14ac:dyDescent="0.2">
      <c r="A82" t="s">
        <v>140</v>
      </c>
    </row>
    <row r="83" spans="1:1" x14ac:dyDescent="0.2">
      <c r="A83" t="s">
        <v>141</v>
      </c>
    </row>
    <row r="84" spans="1:1" x14ac:dyDescent="0.2">
      <c r="A84" t="s">
        <v>142</v>
      </c>
    </row>
    <row r="85" spans="1:1" x14ac:dyDescent="0.2">
      <c r="A85" t="s">
        <v>143</v>
      </c>
    </row>
    <row r="86" spans="1:1" x14ac:dyDescent="0.2">
      <c r="A86" t="s">
        <v>144</v>
      </c>
    </row>
    <row r="87" spans="1:1" x14ac:dyDescent="0.2">
      <c r="A87" t="s">
        <v>145</v>
      </c>
    </row>
    <row r="88" spans="1:1" x14ac:dyDescent="0.2">
      <c r="A88" t="s">
        <v>146</v>
      </c>
    </row>
    <row r="89" spans="1:1" x14ac:dyDescent="0.2">
      <c r="A89" t="s">
        <v>147</v>
      </c>
    </row>
    <row r="90" spans="1:1" x14ac:dyDescent="0.2">
      <c r="A90" t="s">
        <v>148</v>
      </c>
    </row>
    <row r="91" spans="1:1" x14ac:dyDescent="0.2">
      <c r="A91" t="s">
        <v>149</v>
      </c>
    </row>
    <row r="92" spans="1:1" x14ac:dyDescent="0.2">
      <c r="A92" t="s">
        <v>150</v>
      </c>
    </row>
    <row r="93" spans="1:1" x14ac:dyDescent="0.2">
      <c r="A93" t="s">
        <v>151</v>
      </c>
    </row>
    <row r="94" spans="1:1" x14ac:dyDescent="0.2">
      <c r="A94" t="s">
        <v>152</v>
      </c>
    </row>
    <row r="95" spans="1:1" x14ac:dyDescent="0.2">
      <c r="A95" t="s">
        <v>153</v>
      </c>
    </row>
    <row r="96" spans="1:1" x14ac:dyDescent="0.2">
      <c r="A96" t="s">
        <v>154</v>
      </c>
    </row>
    <row r="97" spans="1:1" x14ac:dyDescent="0.2">
      <c r="A97" t="s">
        <v>155</v>
      </c>
    </row>
    <row r="98" spans="1:1" x14ac:dyDescent="0.2">
      <c r="A98" t="s">
        <v>156</v>
      </c>
    </row>
    <row r="99" spans="1:1" x14ac:dyDescent="0.2">
      <c r="A99" t="s">
        <v>157</v>
      </c>
    </row>
    <row r="100" spans="1:1" x14ac:dyDescent="0.2">
      <c r="A100" t="s">
        <v>158</v>
      </c>
    </row>
    <row r="101" spans="1:1" x14ac:dyDescent="0.2">
      <c r="A101" t="s">
        <v>159</v>
      </c>
    </row>
    <row r="102" spans="1:1" x14ac:dyDescent="0.2">
      <c r="A102" t="s">
        <v>160</v>
      </c>
    </row>
    <row r="103" spans="1:1" x14ac:dyDescent="0.2">
      <c r="A103" t="s">
        <v>161</v>
      </c>
    </row>
    <row r="104" spans="1:1" x14ac:dyDescent="0.2">
      <c r="A104" t="s">
        <v>162</v>
      </c>
    </row>
    <row r="105" spans="1:1" x14ac:dyDescent="0.2">
      <c r="A105" t="s">
        <v>163</v>
      </c>
    </row>
    <row r="106" spans="1:1" x14ac:dyDescent="0.2">
      <c r="A106" t="s">
        <v>164</v>
      </c>
    </row>
    <row r="107" spans="1:1" x14ac:dyDescent="0.2">
      <c r="A107" t="s">
        <v>165</v>
      </c>
    </row>
    <row r="108" spans="1:1" x14ac:dyDescent="0.2">
      <c r="A108" t="s">
        <v>166</v>
      </c>
    </row>
    <row r="109" spans="1:1" x14ac:dyDescent="0.2">
      <c r="A109" t="s">
        <v>167</v>
      </c>
    </row>
    <row r="110" spans="1:1" x14ac:dyDescent="0.2">
      <c r="A110" t="s">
        <v>168</v>
      </c>
    </row>
    <row r="111" spans="1:1" x14ac:dyDescent="0.2">
      <c r="A111" t="s">
        <v>169</v>
      </c>
    </row>
    <row r="112" spans="1:1" x14ac:dyDescent="0.2">
      <c r="A112" t="s">
        <v>170</v>
      </c>
    </row>
    <row r="113" spans="1:1" x14ac:dyDescent="0.2">
      <c r="A113" t="s">
        <v>171</v>
      </c>
    </row>
    <row r="114" spans="1:1" x14ac:dyDescent="0.2">
      <c r="A114" t="s">
        <v>172</v>
      </c>
    </row>
    <row r="115" spans="1:1" x14ac:dyDescent="0.2">
      <c r="A115" t="s">
        <v>173</v>
      </c>
    </row>
    <row r="116" spans="1:1" x14ac:dyDescent="0.2">
      <c r="A116" t="s">
        <v>174</v>
      </c>
    </row>
    <row r="117" spans="1:1" x14ac:dyDescent="0.2">
      <c r="A117" t="s">
        <v>175</v>
      </c>
    </row>
    <row r="118" spans="1:1" x14ac:dyDescent="0.2">
      <c r="A118" t="s">
        <v>176</v>
      </c>
    </row>
    <row r="119" spans="1:1" x14ac:dyDescent="0.2">
      <c r="A119" t="s">
        <v>177</v>
      </c>
    </row>
    <row r="120" spans="1:1" x14ac:dyDescent="0.2">
      <c r="A120" t="s">
        <v>178</v>
      </c>
    </row>
    <row r="121" spans="1:1" x14ac:dyDescent="0.2">
      <c r="A121" t="s">
        <v>179</v>
      </c>
    </row>
    <row r="122" spans="1:1" x14ac:dyDescent="0.2">
      <c r="A122" t="s">
        <v>180</v>
      </c>
    </row>
    <row r="123" spans="1:1" x14ac:dyDescent="0.2">
      <c r="A123" t="s">
        <v>181</v>
      </c>
    </row>
    <row r="124" spans="1:1" x14ac:dyDescent="0.2">
      <c r="A124" t="s">
        <v>182</v>
      </c>
    </row>
    <row r="125" spans="1:1" x14ac:dyDescent="0.2">
      <c r="A125" t="s">
        <v>183</v>
      </c>
    </row>
    <row r="126" spans="1:1" x14ac:dyDescent="0.2">
      <c r="A126" t="s">
        <v>184</v>
      </c>
    </row>
    <row r="127" spans="1:1" x14ac:dyDescent="0.2">
      <c r="A127" t="s">
        <v>185</v>
      </c>
    </row>
    <row r="128" spans="1:1" x14ac:dyDescent="0.2">
      <c r="A128" t="s">
        <v>186</v>
      </c>
    </row>
    <row r="129" spans="1:1" x14ac:dyDescent="0.2">
      <c r="A129" t="s">
        <v>187</v>
      </c>
    </row>
    <row r="130" spans="1:1" x14ac:dyDescent="0.2">
      <c r="A130" t="s">
        <v>188</v>
      </c>
    </row>
    <row r="131" spans="1:1" x14ac:dyDescent="0.2">
      <c r="A131" t="s">
        <v>189</v>
      </c>
    </row>
    <row r="132" spans="1:1" x14ac:dyDescent="0.2">
      <c r="A132" t="s">
        <v>190</v>
      </c>
    </row>
    <row r="133" spans="1:1" x14ac:dyDescent="0.2">
      <c r="A133" t="s">
        <v>191</v>
      </c>
    </row>
    <row r="134" spans="1:1" x14ac:dyDescent="0.2">
      <c r="A134" t="s">
        <v>192</v>
      </c>
    </row>
    <row r="135" spans="1:1" x14ac:dyDescent="0.2">
      <c r="A135" t="s">
        <v>193</v>
      </c>
    </row>
    <row r="136" spans="1:1" x14ac:dyDescent="0.2">
      <c r="A136" t="s">
        <v>194</v>
      </c>
    </row>
    <row r="137" spans="1:1" x14ac:dyDescent="0.2">
      <c r="A137" t="s">
        <v>195</v>
      </c>
    </row>
    <row r="138" spans="1:1" x14ac:dyDescent="0.2">
      <c r="A138" t="s">
        <v>196</v>
      </c>
    </row>
    <row r="139" spans="1:1" x14ac:dyDescent="0.2">
      <c r="A139" t="s">
        <v>197</v>
      </c>
    </row>
    <row r="140" spans="1:1" x14ac:dyDescent="0.2">
      <c r="A140" t="s">
        <v>198</v>
      </c>
    </row>
    <row r="141" spans="1:1" x14ac:dyDescent="0.2">
      <c r="A141" t="s">
        <v>199</v>
      </c>
    </row>
    <row r="142" spans="1:1" x14ac:dyDescent="0.2">
      <c r="A142" t="s">
        <v>200</v>
      </c>
    </row>
    <row r="143" spans="1:1" x14ac:dyDescent="0.2">
      <c r="A143" t="s">
        <v>201</v>
      </c>
    </row>
    <row r="144" spans="1:1" x14ac:dyDescent="0.2">
      <c r="A144" t="s">
        <v>202</v>
      </c>
    </row>
    <row r="145" spans="1:1" x14ac:dyDescent="0.2">
      <c r="A145" t="s">
        <v>203</v>
      </c>
    </row>
    <row r="146" spans="1:1" x14ac:dyDescent="0.2">
      <c r="A146" t="s">
        <v>204</v>
      </c>
    </row>
    <row r="147" spans="1:1" x14ac:dyDescent="0.2">
      <c r="A147" t="s">
        <v>205</v>
      </c>
    </row>
    <row r="148" spans="1:1" x14ac:dyDescent="0.2">
      <c r="A148" t="s">
        <v>206</v>
      </c>
    </row>
    <row r="149" spans="1:1" x14ac:dyDescent="0.2">
      <c r="A149" t="s">
        <v>207</v>
      </c>
    </row>
    <row r="150" spans="1:1" x14ac:dyDescent="0.2">
      <c r="A150" t="s">
        <v>208</v>
      </c>
    </row>
    <row r="151" spans="1:1" x14ac:dyDescent="0.2">
      <c r="A151" t="s">
        <v>209</v>
      </c>
    </row>
    <row r="152" spans="1:1" x14ac:dyDescent="0.2">
      <c r="A152" t="s">
        <v>210</v>
      </c>
    </row>
    <row r="153" spans="1:1" x14ac:dyDescent="0.2">
      <c r="A153" t="s">
        <v>211</v>
      </c>
    </row>
    <row r="154" spans="1:1" x14ac:dyDescent="0.2">
      <c r="A154" t="s">
        <v>212</v>
      </c>
    </row>
    <row r="155" spans="1:1" x14ac:dyDescent="0.2">
      <c r="A155" t="s">
        <v>213</v>
      </c>
    </row>
    <row r="156" spans="1:1" x14ac:dyDescent="0.2">
      <c r="A156" t="s">
        <v>214</v>
      </c>
    </row>
    <row r="157" spans="1:1" x14ac:dyDescent="0.2">
      <c r="A157" t="s">
        <v>215</v>
      </c>
    </row>
    <row r="158" spans="1:1" x14ac:dyDescent="0.2">
      <c r="A158" t="s">
        <v>216</v>
      </c>
    </row>
    <row r="159" spans="1:1" x14ac:dyDescent="0.2">
      <c r="A159" t="s">
        <v>217</v>
      </c>
    </row>
    <row r="160" spans="1:1" x14ac:dyDescent="0.2">
      <c r="A160" t="s">
        <v>218</v>
      </c>
    </row>
    <row r="161" spans="1:1" x14ac:dyDescent="0.2">
      <c r="A161" t="s">
        <v>219</v>
      </c>
    </row>
    <row r="162" spans="1:1" x14ac:dyDescent="0.2">
      <c r="A162" t="s">
        <v>220</v>
      </c>
    </row>
    <row r="163" spans="1:1" x14ac:dyDescent="0.2">
      <c r="A163" t="s">
        <v>221</v>
      </c>
    </row>
    <row r="164" spans="1:1" x14ac:dyDescent="0.2">
      <c r="A164" t="s">
        <v>222</v>
      </c>
    </row>
    <row r="165" spans="1:1" x14ac:dyDescent="0.2">
      <c r="A165" t="s">
        <v>223</v>
      </c>
    </row>
    <row r="166" spans="1:1" x14ac:dyDescent="0.2">
      <c r="A166" t="s">
        <v>224</v>
      </c>
    </row>
    <row r="167" spans="1:1" x14ac:dyDescent="0.2">
      <c r="A167" t="s">
        <v>225</v>
      </c>
    </row>
    <row r="168" spans="1:1" x14ac:dyDescent="0.2">
      <c r="A168" t="s">
        <v>226</v>
      </c>
    </row>
    <row r="169" spans="1:1" x14ac:dyDescent="0.2">
      <c r="A169" t="s">
        <v>227</v>
      </c>
    </row>
    <row r="170" spans="1:1" x14ac:dyDescent="0.2">
      <c r="A170" t="s">
        <v>228</v>
      </c>
    </row>
    <row r="171" spans="1:1" x14ac:dyDescent="0.2">
      <c r="A171" t="s">
        <v>229</v>
      </c>
    </row>
    <row r="172" spans="1:1" x14ac:dyDescent="0.2">
      <c r="A172" t="s">
        <v>230</v>
      </c>
    </row>
    <row r="173" spans="1:1" x14ac:dyDescent="0.2">
      <c r="A173" t="s">
        <v>231</v>
      </c>
    </row>
    <row r="174" spans="1:1" x14ac:dyDescent="0.2">
      <c r="A174" t="s">
        <v>232</v>
      </c>
    </row>
    <row r="175" spans="1:1" x14ac:dyDescent="0.2">
      <c r="A175" t="s">
        <v>233</v>
      </c>
    </row>
    <row r="176" spans="1:1" x14ac:dyDescent="0.2">
      <c r="A176" t="s">
        <v>234</v>
      </c>
    </row>
    <row r="177" spans="1:1" x14ac:dyDescent="0.2">
      <c r="A177" t="s">
        <v>235</v>
      </c>
    </row>
    <row r="178" spans="1:1" x14ac:dyDescent="0.2">
      <c r="A178" t="s">
        <v>236</v>
      </c>
    </row>
    <row r="179" spans="1:1" x14ac:dyDescent="0.2">
      <c r="A179" t="s">
        <v>237</v>
      </c>
    </row>
    <row r="180" spans="1:1" x14ac:dyDescent="0.2">
      <c r="A180" t="s">
        <v>238</v>
      </c>
    </row>
    <row r="181" spans="1:1" x14ac:dyDescent="0.2">
      <c r="A181" t="s">
        <v>239</v>
      </c>
    </row>
    <row r="182" spans="1:1" x14ac:dyDescent="0.2">
      <c r="A182" t="s">
        <v>240</v>
      </c>
    </row>
    <row r="183" spans="1:1" x14ac:dyDescent="0.2">
      <c r="A183" t="s">
        <v>241</v>
      </c>
    </row>
    <row r="184" spans="1:1" x14ac:dyDescent="0.2">
      <c r="A184" t="s">
        <v>242</v>
      </c>
    </row>
    <row r="185" spans="1:1" x14ac:dyDescent="0.2">
      <c r="A185" t="s">
        <v>243</v>
      </c>
    </row>
    <row r="186" spans="1:1" x14ac:dyDescent="0.2">
      <c r="A186" t="s">
        <v>244</v>
      </c>
    </row>
    <row r="187" spans="1:1" x14ac:dyDescent="0.2">
      <c r="A187" t="s">
        <v>245</v>
      </c>
    </row>
    <row r="188" spans="1:1" x14ac:dyDescent="0.2">
      <c r="A188" t="s">
        <v>246</v>
      </c>
    </row>
    <row r="189" spans="1:1" x14ac:dyDescent="0.2">
      <c r="A189" t="s">
        <v>247</v>
      </c>
    </row>
    <row r="190" spans="1:1" x14ac:dyDescent="0.2">
      <c r="A190" t="s">
        <v>248</v>
      </c>
    </row>
    <row r="191" spans="1:1" x14ac:dyDescent="0.2">
      <c r="A191" t="s">
        <v>249</v>
      </c>
    </row>
    <row r="192" spans="1:1" x14ac:dyDescent="0.2">
      <c r="A192" t="s">
        <v>250</v>
      </c>
    </row>
    <row r="193" spans="1:1" x14ac:dyDescent="0.2">
      <c r="A193" t="s">
        <v>251</v>
      </c>
    </row>
    <row r="194" spans="1:1" x14ac:dyDescent="0.2">
      <c r="A194" t="s">
        <v>252</v>
      </c>
    </row>
    <row r="195" spans="1:1" x14ac:dyDescent="0.2">
      <c r="A195" t="s">
        <v>253</v>
      </c>
    </row>
    <row r="196" spans="1:1" x14ac:dyDescent="0.2">
      <c r="A196" t="s">
        <v>254</v>
      </c>
    </row>
    <row r="197" spans="1:1" x14ac:dyDescent="0.2">
      <c r="A197" t="s">
        <v>255</v>
      </c>
    </row>
    <row r="198" spans="1:1" x14ac:dyDescent="0.2">
      <c r="A198" t="s">
        <v>256</v>
      </c>
    </row>
    <row r="199" spans="1:1" x14ac:dyDescent="0.2">
      <c r="A199" t="s">
        <v>257</v>
      </c>
    </row>
    <row r="200" spans="1:1" x14ac:dyDescent="0.2">
      <c r="A200" t="s">
        <v>258</v>
      </c>
    </row>
    <row r="201" spans="1:1" x14ac:dyDescent="0.2">
      <c r="A201" t="s">
        <v>259</v>
      </c>
    </row>
    <row r="202" spans="1:1" x14ac:dyDescent="0.2">
      <c r="A202" t="s">
        <v>260</v>
      </c>
    </row>
    <row r="203" spans="1:1" x14ac:dyDescent="0.2">
      <c r="A203" t="s">
        <v>261</v>
      </c>
    </row>
    <row r="204" spans="1:1" x14ac:dyDescent="0.2">
      <c r="A204" t="s">
        <v>262</v>
      </c>
    </row>
    <row r="205" spans="1:1" x14ac:dyDescent="0.2">
      <c r="A205" t="s">
        <v>263</v>
      </c>
    </row>
    <row r="206" spans="1:1" x14ac:dyDescent="0.2">
      <c r="A206" t="s">
        <v>264</v>
      </c>
    </row>
    <row r="207" spans="1:1" x14ac:dyDescent="0.2">
      <c r="A207" t="s">
        <v>265</v>
      </c>
    </row>
    <row r="208" spans="1:1" x14ac:dyDescent="0.2">
      <c r="A208" t="s">
        <v>266</v>
      </c>
    </row>
    <row r="209" spans="1:1" x14ac:dyDescent="0.2">
      <c r="A209" t="s">
        <v>267</v>
      </c>
    </row>
    <row r="210" spans="1:1" x14ac:dyDescent="0.2">
      <c r="A210" t="s">
        <v>268</v>
      </c>
    </row>
    <row r="211" spans="1:1" x14ac:dyDescent="0.2">
      <c r="A211" t="s">
        <v>269</v>
      </c>
    </row>
    <row r="212" spans="1:1" x14ac:dyDescent="0.2">
      <c r="A212" t="s">
        <v>270</v>
      </c>
    </row>
    <row r="213" spans="1:1" x14ac:dyDescent="0.2">
      <c r="A213" t="s">
        <v>271</v>
      </c>
    </row>
    <row r="214" spans="1:1" x14ac:dyDescent="0.2">
      <c r="A214" t="s">
        <v>272</v>
      </c>
    </row>
    <row r="215" spans="1:1" x14ac:dyDescent="0.2">
      <c r="A215" t="s">
        <v>273</v>
      </c>
    </row>
    <row r="216" spans="1:1" x14ac:dyDescent="0.2">
      <c r="A216" t="s">
        <v>274</v>
      </c>
    </row>
    <row r="217" spans="1:1" x14ac:dyDescent="0.2">
      <c r="A217" t="s">
        <v>275</v>
      </c>
    </row>
    <row r="218" spans="1:1" x14ac:dyDescent="0.2">
      <c r="A218" t="s">
        <v>276</v>
      </c>
    </row>
    <row r="219" spans="1:1" x14ac:dyDescent="0.2">
      <c r="A219" t="s">
        <v>277</v>
      </c>
    </row>
    <row r="220" spans="1:1" x14ac:dyDescent="0.2">
      <c r="A220" t="s">
        <v>278</v>
      </c>
    </row>
    <row r="221" spans="1:1" x14ac:dyDescent="0.2">
      <c r="A221" t="s">
        <v>279</v>
      </c>
    </row>
    <row r="222" spans="1:1" x14ac:dyDescent="0.2">
      <c r="A222" t="s">
        <v>280</v>
      </c>
    </row>
    <row r="223" spans="1:1" x14ac:dyDescent="0.2">
      <c r="A223" t="s">
        <v>281</v>
      </c>
    </row>
    <row r="224" spans="1:1" x14ac:dyDescent="0.2">
      <c r="A224" t="s">
        <v>282</v>
      </c>
    </row>
    <row r="225" spans="1:1" x14ac:dyDescent="0.2">
      <c r="A225" t="s">
        <v>283</v>
      </c>
    </row>
    <row r="226" spans="1:1" x14ac:dyDescent="0.2">
      <c r="A226" t="s">
        <v>284</v>
      </c>
    </row>
    <row r="227" spans="1:1" x14ac:dyDescent="0.2">
      <c r="A227" t="s">
        <v>285</v>
      </c>
    </row>
    <row r="228" spans="1:1" x14ac:dyDescent="0.2">
      <c r="A228" t="s">
        <v>286</v>
      </c>
    </row>
    <row r="229" spans="1:1" x14ac:dyDescent="0.2">
      <c r="A229" t="s">
        <v>287</v>
      </c>
    </row>
    <row r="230" spans="1:1" x14ac:dyDescent="0.2">
      <c r="A230" t="s">
        <v>288</v>
      </c>
    </row>
    <row r="231" spans="1:1" x14ac:dyDescent="0.2">
      <c r="A231" t="s">
        <v>289</v>
      </c>
    </row>
    <row r="232" spans="1:1" x14ac:dyDescent="0.2">
      <c r="A232" t="s">
        <v>290</v>
      </c>
    </row>
    <row r="233" spans="1:1" x14ac:dyDescent="0.2">
      <c r="A233" t="s">
        <v>291</v>
      </c>
    </row>
    <row r="234" spans="1:1" x14ac:dyDescent="0.2">
      <c r="A234" t="s">
        <v>292</v>
      </c>
    </row>
    <row r="235" spans="1:1" x14ac:dyDescent="0.2">
      <c r="A235" t="s">
        <v>293</v>
      </c>
    </row>
    <row r="236" spans="1:1" x14ac:dyDescent="0.2">
      <c r="A236" t="s">
        <v>294</v>
      </c>
    </row>
    <row r="237" spans="1:1" x14ac:dyDescent="0.2">
      <c r="A237" t="s">
        <v>295</v>
      </c>
    </row>
    <row r="238" spans="1:1" x14ac:dyDescent="0.2">
      <c r="A238" t="s">
        <v>296</v>
      </c>
    </row>
    <row r="239" spans="1:1" x14ac:dyDescent="0.2">
      <c r="A239" t="s">
        <v>297</v>
      </c>
    </row>
    <row r="240" spans="1:1" x14ac:dyDescent="0.2">
      <c r="A240" t="s">
        <v>298</v>
      </c>
    </row>
    <row r="241" spans="1:1" x14ac:dyDescent="0.2">
      <c r="A241" t="s">
        <v>299</v>
      </c>
    </row>
    <row r="242" spans="1:1" x14ac:dyDescent="0.2">
      <c r="A242" t="s">
        <v>300</v>
      </c>
    </row>
    <row r="243" spans="1:1" x14ac:dyDescent="0.2">
      <c r="A243" t="s">
        <v>301</v>
      </c>
    </row>
    <row r="244" spans="1:1" x14ac:dyDescent="0.2">
      <c r="A244" t="s">
        <v>302</v>
      </c>
    </row>
    <row r="245" spans="1:1" x14ac:dyDescent="0.2">
      <c r="A245" t="s">
        <v>303</v>
      </c>
    </row>
    <row r="246" spans="1:1" x14ac:dyDescent="0.2">
      <c r="A246" t="s">
        <v>304</v>
      </c>
    </row>
    <row r="247" spans="1:1" x14ac:dyDescent="0.2">
      <c r="A247" t="s">
        <v>305</v>
      </c>
    </row>
    <row r="248" spans="1:1" x14ac:dyDescent="0.2">
      <c r="A248" t="s">
        <v>306</v>
      </c>
    </row>
    <row r="249" spans="1:1" x14ac:dyDescent="0.2">
      <c r="A249" t="s">
        <v>307</v>
      </c>
    </row>
    <row r="250" spans="1:1" x14ac:dyDescent="0.2">
      <c r="A250" t="s">
        <v>308</v>
      </c>
    </row>
    <row r="251" spans="1:1" x14ac:dyDescent="0.2">
      <c r="A251" t="s">
        <v>309</v>
      </c>
    </row>
    <row r="252" spans="1:1" x14ac:dyDescent="0.2">
      <c r="A252" t="s">
        <v>310</v>
      </c>
    </row>
    <row r="253" spans="1:1" x14ac:dyDescent="0.2">
      <c r="A253" t="s">
        <v>311</v>
      </c>
    </row>
    <row r="254" spans="1:1" x14ac:dyDescent="0.2">
      <c r="A254" t="s">
        <v>312</v>
      </c>
    </row>
    <row r="255" spans="1:1" x14ac:dyDescent="0.2">
      <c r="A255" t="s">
        <v>313</v>
      </c>
    </row>
    <row r="256" spans="1:1" x14ac:dyDescent="0.2">
      <c r="A256" t="s">
        <v>314</v>
      </c>
    </row>
    <row r="257" spans="1:1" x14ac:dyDescent="0.2">
      <c r="A257" t="s">
        <v>315</v>
      </c>
    </row>
    <row r="258" spans="1:1" x14ac:dyDescent="0.2">
      <c r="A258" t="s">
        <v>316</v>
      </c>
    </row>
    <row r="259" spans="1:1" x14ac:dyDescent="0.2">
      <c r="A259" t="s">
        <v>317</v>
      </c>
    </row>
    <row r="260" spans="1:1" x14ac:dyDescent="0.2">
      <c r="A260" t="s">
        <v>318</v>
      </c>
    </row>
    <row r="261" spans="1:1" x14ac:dyDescent="0.2">
      <c r="A261" t="s">
        <v>319</v>
      </c>
    </row>
    <row r="262" spans="1:1" x14ac:dyDescent="0.2">
      <c r="A262" t="s">
        <v>320</v>
      </c>
    </row>
    <row r="263" spans="1:1" x14ac:dyDescent="0.2">
      <c r="A263" t="s">
        <v>321</v>
      </c>
    </row>
    <row r="264" spans="1:1" x14ac:dyDescent="0.2">
      <c r="A264" t="s">
        <v>322</v>
      </c>
    </row>
    <row r="265" spans="1:1" x14ac:dyDescent="0.2">
      <c r="A265" t="s">
        <v>323</v>
      </c>
    </row>
    <row r="266" spans="1:1" x14ac:dyDescent="0.2">
      <c r="A266" t="s">
        <v>324</v>
      </c>
    </row>
    <row r="267" spans="1:1" x14ac:dyDescent="0.2">
      <c r="A267" t="s">
        <v>325</v>
      </c>
    </row>
    <row r="268" spans="1:1" x14ac:dyDescent="0.2">
      <c r="A268" t="s">
        <v>326</v>
      </c>
    </row>
    <row r="269" spans="1:1" x14ac:dyDescent="0.2">
      <c r="A269" t="s">
        <v>327</v>
      </c>
    </row>
    <row r="270" spans="1:1" x14ac:dyDescent="0.2">
      <c r="A270" t="s">
        <v>328</v>
      </c>
    </row>
    <row r="271" spans="1:1" x14ac:dyDescent="0.2">
      <c r="A271" t="s">
        <v>329</v>
      </c>
    </row>
    <row r="272" spans="1:1" x14ac:dyDescent="0.2">
      <c r="A272" t="s">
        <v>330</v>
      </c>
    </row>
    <row r="273" spans="1:1" x14ac:dyDescent="0.2">
      <c r="A273" t="s">
        <v>331</v>
      </c>
    </row>
    <row r="274" spans="1:1" x14ac:dyDescent="0.2">
      <c r="A274" t="s">
        <v>332</v>
      </c>
    </row>
    <row r="275" spans="1:1" x14ac:dyDescent="0.2">
      <c r="A275" t="s">
        <v>333</v>
      </c>
    </row>
    <row r="276" spans="1:1" x14ac:dyDescent="0.2">
      <c r="A276" t="s">
        <v>334</v>
      </c>
    </row>
    <row r="277" spans="1:1" x14ac:dyDescent="0.2">
      <c r="A277" t="s">
        <v>335</v>
      </c>
    </row>
    <row r="278" spans="1:1" x14ac:dyDescent="0.2">
      <c r="A278" t="s">
        <v>336</v>
      </c>
    </row>
    <row r="279" spans="1:1" x14ac:dyDescent="0.2">
      <c r="A279" t="s">
        <v>337</v>
      </c>
    </row>
    <row r="280" spans="1:1" x14ac:dyDescent="0.2">
      <c r="A280" t="s">
        <v>338</v>
      </c>
    </row>
    <row r="281" spans="1:1" x14ac:dyDescent="0.2">
      <c r="A281" t="s">
        <v>339</v>
      </c>
    </row>
    <row r="282" spans="1:1" x14ac:dyDescent="0.2">
      <c r="A282" t="s">
        <v>340</v>
      </c>
    </row>
    <row r="283" spans="1:1" x14ac:dyDescent="0.2">
      <c r="A283" t="s">
        <v>341</v>
      </c>
    </row>
    <row r="284" spans="1:1" x14ac:dyDescent="0.2">
      <c r="A284" t="s">
        <v>342</v>
      </c>
    </row>
    <row r="285" spans="1:1" x14ac:dyDescent="0.2">
      <c r="A285" t="s">
        <v>343</v>
      </c>
    </row>
    <row r="286" spans="1:1" x14ac:dyDescent="0.2">
      <c r="A286" t="s">
        <v>344</v>
      </c>
    </row>
    <row r="287" spans="1:1" x14ac:dyDescent="0.2">
      <c r="A287" t="s">
        <v>345</v>
      </c>
    </row>
    <row r="288" spans="1:1" x14ac:dyDescent="0.2">
      <c r="A288" t="s">
        <v>346</v>
      </c>
    </row>
    <row r="289" spans="1:1" x14ac:dyDescent="0.2">
      <c r="A289" t="s">
        <v>347</v>
      </c>
    </row>
    <row r="290" spans="1:1" x14ac:dyDescent="0.2">
      <c r="A290" t="s">
        <v>348</v>
      </c>
    </row>
    <row r="291" spans="1:1" x14ac:dyDescent="0.2">
      <c r="A291" t="s">
        <v>349</v>
      </c>
    </row>
    <row r="292" spans="1:1" x14ac:dyDescent="0.2">
      <c r="A292" t="s">
        <v>350</v>
      </c>
    </row>
    <row r="293" spans="1:1" x14ac:dyDescent="0.2">
      <c r="A293" t="s">
        <v>351</v>
      </c>
    </row>
    <row r="294" spans="1:1" x14ac:dyDescent="0.2">
      <c r="A294" t="s">
        <v>352</v>
      </c>
    </row>
    <row r="295" spans="1:1" x14ac:dyDescent="0.2">
      <c r="A295" t="s">
        <v>353</v>
      </c>
    </row>
    <row r="296" spans="1:1" x14ac:dyDescent="0.2">
      <c r="A296" t="s">
        <v>354</v>
      </c>
    </row>
    <row r="297" spans="1:1" x14ac:dyDescent="0.2">
      <c r="A297" t="s">
        <v>355</v>
      </c>
    </row>
    <row r="298" spans="1:1" x14ac:dyDescent="0.2">
      <c r="A298" t="s">
        <v>356</v>
      </c>
    </row>
    <row r="299" spans="1:1" x14ac:dyDescent="0.2">
      <c r="A299" t="s">
        <v>357</v>
      </c>
    </row>
    <row r="300" spans="1:1" x14ac:dyDescent="0.2">
      <c r="A300" t="s">
        <v>358</v>
      </c>
    </row>
    <row r="301" spans="1:1" x14ac:dyDescent="0.2">
      <c r="A301" t="s">
        <v>359</v>
      </c>
    </row>
    <row r="302" spans="1:1" x14ac:dyDescent="0.2">
      <c r="A302" t="s">
        <v>360</v>
      </c>
    </row>
    <row r="303" spans="1:1" x14ac:dyDescent="0.2">
      <c r="A303" t="s">
        <v>361</v>
      </c>
    </row>
    <row r="304" spans="1:1" x14ac:dyDescent="0.2">
      <c r="A304" t="s">
        <v>362</v>
      </c>
    </row>
    <row r="305" spans="1:1" x14ac:dyDescent="0.2">
      <c r="A305" t="s">
        <v>363</v>
      </c>
    </row>
    <row r="306" spans="1:1" x14ac:dyDescent="0.2">
      <c r="A306" t="s">
        <v>364</v>
      </c>
    </row>
    <row r="307" spans="1:1" x14ac:dyDescent="0.2">
      <c r="A307" t="s">
        <v>365</v>
      </c>
    </row>
    <row r="308" spans="1:1" x14ac:dyDescent="0.2">
      <c r="A308" t="s">
        <v>366</v>
      </c>
    </row>
    <row r="309" spans="1:1" x14ac:dyDescent="0.2">
      <c r="A309" t="s">
        <v>367</v>
      </c>
    </row>
    <row r="310" spans="1:1" x14ac:dyDescent="0.2">
      <c r="A310" t="s">
        <v>368</v>
      </c>
    </row>
    <row r="311" spans="1:1" x14ac:dyDescent="0.2">
      <c r="A311" t="s">
        <v>369</v>
      </c>
    </row>
    <row r="312" spans="1:1" x14ac:dyDescent="0.2">
      <c r="A312" t="s">
        <v>370</v>
      </c>
    </row>
    <row r="313" spans="1:1" x14ac:dyDescent="0.2">
      <c r="A313" t="s">
        <v>371</v>
      </c>
    </row>
    <row r="314" spans="1:1" x14ac:dyDescent="0.2">
      <c r="A314" t="s">
        <v>372</v>
      </c>
    </row>
    <row r="315" spans="1:1" x14ac:dyDescent="0.2">
      <c r="A315" t="s">
        <v>373</v>
      </c>
    </row>
    <row r="316" spans="1:1" x14ac:dyDescent="0.2">
      <c r="A316" t="s">
        <v>374</v>
      </c>
    </row>
    <row r="317" spans="1:1" x14ac:dyDescent="0.2">
      <c r="A317" t="s">
        <v>375</v>
      </c>
    </row>
    <row r="318" spans="1:1" x14ac:dyDescent="0.2">
      <c r="A318" t="s">
        <v>376</v>
      </c>
    </row>
    <row r="319" spans="1:1" x14ac:dyDescent="0.2">
      <c r="A319" t="s">
        <v>377</v>
      </c>
    </row>
    <row r="320" spans="1:1" x14ac:dyDescent="0.2">
      <c r="A320" t="s">
        <v>378</v>
      </c>
    </row>
    <row r="321" spans="1:1" x14ac:dyDescent="0.2">
      <c r="A321" t="s">
        <v>379</v>
      </c>
    </row>
    <row r="322" spans="1:1" x14ac:dyDescent="0.2">
      <c r="A322" t="s">
        <v>380</v>
      </c>
    </row>
    <row r="323" spans="1:1" x14ac:dyDescent="0.2">
      <c r="A323" t="s">
        <v>381</v>
      </c>
    </row>
    <row r="324" spans="1:1" x14ac:dyDescent="0.2">
      <c r="A324" t="s">
        <v>382</v>
      </c>
    </row>
    <row r="325" spans="1:1" x14ac:dyDescent="0.2">
      <c r="A325" t="s">
        <v>383</v>
      </c>
    </row>
    <row r="326" spans="1:1" x14ac:dyDescent="0.2">
      <c r="A326" t="s">
        <v>384</v>
      </c>
    </row>
    <row r="327" spans="1:1" x14ac:dyDescent="0.2">
      <c r="A327" t="s">
        <v>385</v>
      </c>
    </row>
    <row r="328" spans="1:1" x14ac:dyDescent="0.2">
      <c r="A328" t="s">
        <v>386</v>
      </c>
    </row>
    <row r="329" spans="1:1" x14ac:dyDescent="0.2">
      <c r="A329" t="s">
        <v>387</v>
      </c>
    </row>
    <row r="330" spans="1:1" x14ac:dyDescent="0.2">
      <c r="A330" t="s">
        <v>388</v>
      </c>
    </row>
    <row r="331" spans="1:1" x14ac:dyDescent="0.2">
      <c r="A331" t="s">
        <v>389</v>
      </c>
    </row>
    <row r="332" spans="1:1" x14ac:dyDescent="0.2">
      <c r="A332" t="s">
        <v>390</v>
      </c>
    </row>
    <row r="333" spans="1:1" x14ac:dyDescent="0.2">
      <c r="A333" t="s">
        <v>391</v>
      </c>
    </row>
    <row r="334" spans="1:1" x14ac:dyDescent="0.2">
      <c r="A334" t="s">
        <v>392</v>
      </c>
    </row>
    <row r="335" spans="1:1" x14ac:dyDescent="0.2">
      <c r="A335" t="s">
        <v>393</v>
      </c>
    </row>
    <row r="336" spans="1:1" x14ac:dyDescent="0.2">
      <c r="A336" t="s">
        <v>394</v>
      </c>
    </row>
    <row r="337" spans="1:1" x14ac:dyDescent="0.2">
      <c r="A337" t="s">
        <v>395</v>
      </c>
    </row>
    <row r="338" spans="1:1" x14ac:dyDescent="0.2">
      <c r="A338" t="s">
        <v>396</v>
      </c>
    </row>
    <row r="339" spans="1:1" x14ac:dyDescent="0.2">
      <c r="A339" t="s">
        <v>397</v>
      </c>
    </row>
    <row r="340" spans="1:1" x14ac:dyDescent="0.2">
      <c r="A340" t="s">
        <v>398</v>
      </c>
    </row>
    <row r="341" spans="1:1" x14ac:dyDescent="0.2">
      <c r="A341" t="s">
        <v>399</v>
      </c>
    </row>
    <row r="342" spans="1:1" x14ac:dyDescent="0.2">
      <c r="A342" t="s">
        <v>400</v>
      </c>
    </row>
    <row r="343" spans="1:1" x14ac:dyDescent="0.2">
      <c r="A343" t="s">
        <v>401</v>
      </c>
    </row>
    <row r="344" spans="1:1" x14ac:dyDescent="0.2">
      <c r="A344" t="s">
        <v>402</v>
      </c>
    </row>
    <row r="345" spans="1:1" x14ac:dyDescent="0.2">
      <c r="A345" t="s">
        <v>403</v>
      </c>
    </row>
    <row r="346" spans="1:1" x14ac:dyDescent="0.2">
      <c r="A346" t="s">
        <v>404</v>
      </c>
    </row>
    <row r="347" spans="1:1" x14ac:dyDescent="0.2">
      <c r="A347" t="s">
        <v>405</v>
      </c>
    </row>
    <row r="348" spans="1:1" x14ac:dyDescent="0.2">
      <c r="A348" t="s">
        <v>406</v>
      </c>
    </row>
    <row r="349" spans="1:1" x14ac:dyDescent="0.2">
      <c r="A349" t="s">
        <v>407</v>
      </c>
    </row>
    <row r="350" spans="1:1" x14ac:dyDescent="0.2">
      <c r="A350" t="s">
        <v>408</v>
      </c>
    </row>
    <row r="351" spans="1:1" x14ac:dyDescent="0.2">
      <c r="A351" t="s">
        <v>409</v>
      </c>
    </row>
    <row r="352" spans="1:1" x14ac:dyDescent="0.2">
      <c r="A352" t="s">
        <v>410</v>
      </c>
    </row>
    <row r="353" spans="1:1" x14ac:dyDescent="0.2">
      <c r="A353" t="s">
        <v>411</v>
      </c>
    </row>
  </sheetData>
  <sortState xmlns:xlrd2="http://schemas.microsoft.com/office/spreadsheetml/2017/richdata2" ref="A2:A353">
    <sortCondition ref="A32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9A4E0917A1A74C93104273344246D3" ma:contentTypeVersion="13" ma:contentTypeDescription="Create a new document." ma:contentTypeScope="" ma:versionID="e56953d09893b834597ebbb60161e979">
  <xsd:schema xmlns:xsd="http://www.w3.org/2001/XMLSchema" xmlns:xs="http://www.w3.org/2001/XMLSchema" xmlns:p="http://schemas.microsoft.com/office/2006/metadata/properties" xmlns:ns1="http://schemas.microsoft.com/sharepoint/v3" xmlns:ns2="8c959285-1d1e-458c-90a1-8d3cd5ecab50" xmlns:ns3="1619022b-e804-47ce-b5ff-2284cf3100d9" targetNamespace="http://schemas.microsoft.com/office/2006/metadata/properties" ma:root="true" ma:fieldsID="282de01b4c931f6701d8ec0ab6254502" ns1:_="" ns2:_="" ns3:_="">
    <xsd:import namespace="http://schemas.microsoft.com/sharepoint/v3"/>
    <xsd:import namespace="8c959285-1d1e-458c-90a1-8d3cd5ecab50"/>
    <xsd:import namespace="1619022b-e804-47ce-b5ff-2284cf310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e_x0020_Created"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959285-1d1e-458c-90a1-8d3cd5ecab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19022b-e804-47ce-b5ff-2284cf3100d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Date_x0020_Created" ma:index="12" nillable="true" ma:displayName="Date Created" ma:format="DateOnly" ma:internalName="Date_x0020_Created">
      <xsd:simpleType>
        <xsd:restriction base="dms:DateTim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Created xmlns="1619022b-e804-47ce-b5ff-2284cf3100d9"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FE6B11-1D56-40EF-9200-5231A108D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959285-1d1e-458c-90a1-8d3cd5ecab50"/>
    <ds:schemaRef ds:uri="1619022b-e804-47ce-b5ff-2284cf310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B4229B-DAEF-4166-9DF5-CEA8E499A084}">
  <ds:schemaRefs>
    <ds:schemaRef ds:uri="http://schemas.microsoft.com/office/2006/metadata/properties"/>
    <ds:schemaRef ds:uri="http://schemas.microsoft.com/office/infopath/2007/PartnerControls"/>
    <ds:schemaRef ds:uri="1619022b-e804-47ce-b5ff-2284cf3100d9"/>
    <ds:schemaRef ds:uri="http://schemas.microsoft.com/sharepoint/v3"/>
  </ds:schemaRefs>
</ds:datastoreItem>
</file>

<file path=customXml/itemProps3.xml><?xml version="1.0" encoding="utf-8"?>
<ds:datastoreItem xmlns:ds="http://schemas.openxmlformats.org/officeDocument/2006/customXml" ds:itemID="{6ADB9312-1554-49D6-8BFC-8663ECE580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Step 1</vt:lpstr>
      <vt:lpstr>Step 2</vt:lpstr>
      <vt:lpstr>Step 3</vt:lpstr>
      <vt:lpstr>Step 4</vt:lpstr>
      <vt:lpstr>Overview</vt:lpstr>
      <vt:lpstr>List of Registered Orgs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Josh N</dc:creator>
  <cp:keywords/>
  <dc:description/>
  <cp:lastModifiedBy>Fickbohm, Jarett M</cp:lastModifiedBy>
  <cp:revision/>
  <dcterms:created xsi:type="dcterms:W3CDTF">2017-10-16T17:03:03Z</dcterms:created>
  <dcterms:modified xsi:type="dcterms:W3CDTF">2022-02-08T23:54:35Z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0x010100FB9A4E0917A1A74C93104273344246D3</vt:lpwstr>
  </property>
</Properties>
</file>